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11325" windowHeight="666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'Дисциплины'!$A$1:$A$58</definedName>
    <definedName name="имя">'Дисциплины'!$F$3:$F$4</definedName>
    <definedName name="Преподаватель">'Преподаватели'!$H$1:$H$105</definedName>
  </definedNames>
  <calcPr fullCalcOnLoad="1"/>
</workbook>
</file>

<file path=xl/sharedStrings.xml><?xml version="1.0" encoding="utf-8"?>
<sst xmlns="http://schemas.openxmlformats.org/spreadsheetml/2006/main" count="596" uniqueCount="361">
  <si>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</si>
  <si>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</si>
  <si>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</si>
  <si>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</si>
  <si>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</si>
  <si>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</si>
  <si>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</si>
  <si>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</si>
  <si>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</si>
  <si>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</si>
  <si>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</si>
  <si>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</si>
  <si>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Вторник</t>
  </si>
  <si>
    <t>Среда</t>
  </si>
  <si>
    <t>Четверг</t>
  </si>
  <si>
    <t>Пятница</t>
  </si>
  <si>
    <t>Неделя</t>
  </si>
  <si>
    <t>Суббота</t>
  </si>
  <si>
    <t>1</t>
  </si>
  <si>
    <t>2</t>
  </si>
  <si>
    <t>Безопасность жизнедеятельности</t>
  </si>
  <si>
    <t>Дискретная математика</t>
  </si>
  <si>
    <t>История</t>
  </si>
  <si>
    <t>Математический анализ</t>
  </si>
  <si>
    <t>Теоретическая механика</t>
  </si>
  <si>
    <t>Физика</t>
  </si>
  <si>
    <t>Мозжерин  А.В.</t>
  </si>
  <si>
    <t>Алгебра и геометрия</t>
  </si>
  <si>
    <t>Древние языки и культуры</t>
  </si>
  <si>
    <t>Инженерная и компьютерная графика</t>
  </si>
  <si>
    <t>Иностранный язык</t>
  </si>
  <si>
    <t>Информатика</t>
  </si>
  <si>
    <t>Информатика и информационные технологии в профессиональной деятельности</t>
  </si>
  <si>
    <t>История мировой художественной культуры</t>
  </si>
  <si>
    <t>История Отечества</t>
  </si>
  <si>
    <t>Математика</t>
  </si>
  <si>
    <t>Материаловедение</t>
  </si>
  <si>
    <t>Начертательная геометрия и инженерная графика</t>
  </si>
  <si>
    <t>Основы теории цепей</t>
  </si>
  <si>
    <t>Политология</t>
  </si>
  <si>
    <t>Правоведение</t>
  </si>
  <si>
    <t>Практический курс второго иностранного языка</t>
  </si>
  <si>
    <t>Практический курс первого иностранного языка</t>
  </si>
  <si>
    <t>Программирование</t>
  </si>
  <si>
    <t>Радиационная, химическая и биологическая защита</t>
  </si>
  <si>
    <t>Радиоматериалы и радиокомпоненты</t>
  </si>
  <si>
    <t>Радиотехнические цепи и сигналы</t>
  </si>
  <si>
    <t>Стрельба и управление огнем</t>
  </si>
  <si>
    <t>Физические основы электроники</t>
  </si>
  <si>
    <t>Химия</t>
  </si>
  <si>
    <t>Барышев Михаил Анатольевич</t>
  </si>
  <si>
    <t>Баскова Анастасия Анатольевна</t>
  </si>
  <si>
    <t>Дитерле Евгения Васильевна</t>
  </si>
  <si>
    <t>Закарлюка Алексей Васильевич</t>
  </si>
  <si>
    <t>Кашкин Валентин Борисович</t>
  </si>
  <si>
    <t>Кистова Анастасия Викторовна</t>
  </si>
  <si>
    <t>Копылов Алексей Филиппович</t>
  </si>
  <si>
    <t>Кузнецова Майя Николаевна</t>
  </si>
  <si>
    <t>Литвинов Павел Сергеевич</t>
  </si>
  <si>
    <t>Масанский Олег Александрович</t>
  </si>
  <si>
    <t>Назаров Андрей Владимирович</t>
  </si>
  <si>
    <t>Новиков Антон Евгеньевич</t>
  </si>
  <si>
    <t>Патюков Евгений Викторович</t>
  </si>
  <si>
    <t>Токмин Александр Михайлович</t>
  </si>
  <si>
    <t>Троценко Людмила Сергеевна</t>
  </si>
  <si>
    <t>Ховес Владимир Юрьевич</t>
  </si>
  <si>
    <t>Юшков Василий Иванович</t>
  </si>
  <si>
    <t>Балаев  Д.А.</t>
  </si>
  <si>
    <t>Кузнецова  М.Н.</t>
  </si>
  <si>
    <t>Толстихин  А.К.</t>
  </si>
  <si>
    <t>Тутатчиков  В.С.</t>
  </si>
  <si>
    <t>Анакин  М.Ф.</t>
  </si>
  <si>
    <t>Анферов  П.И.</t>
  </si>
  <si>
    <t>Барышев  М.А.</t>
  </si>
  <si>
    <t>Баскова  А.А.</t>
  </si>
  <si>
    <t>Васильев  А.В.</t>
  </si>
  <si>
    <t>Геллер  Ю.И.</t>
  </si>
  <si>
    <t>Герасимова  М.А.</t>
  </si>
  <si>
    <t>Головня  А.А.</t>
  </si>
  <si>
    <t>Гриценко  С.Н.</t>
  </si>
  <si>
    <t>Даниленко  А.С.</t>
  </si>
  <si>
    <t>Дитерле  Е.В.</t>
  </si>
  <si>
    <t>Ефремов  А.А.</t>
  </si>
  <si>
    <t>Закарлюка  А.В.</t>
  </si>
  <si>
    <t>Захаржевская  С.Г.</t>
  </si>
  <si>
    <t>Захряпин  А.В.</t>
  </si>
  <si>
    <t>Иванов  М.А.</t>
  </si>
  <si>
    <t>Кашкин  В.Б.</t>
  </si>
  <si>
    <t>Кистова  А.В.</t>
  </si>
  <si>
    <t>Кобяков  А.В.</t>
  </si>
  <si>
    <t>Колмогорова  А.В.</t>
  </si>
  <si>
    <t>Копылов  А.Ф.</t>
  </si>
  <si>
    <t>Красиков  В.А.</t>
  </si>
  <si>
    <t>Ладе  А.В.</t>
  </si>
  <si>
    <t>Литвинов  П.С.</t>
  </si>
  <si>
    <t>Мандранов  А.М.</t>
  </si>
  <si>
    <t>Масанский  О.А.</t>
  </si>
  <si>
    <t>Назаров  А.В.</t>
  </si>
  <si>
    <t>Новиков  А.Е.</t>
  </si>
  <si>
    <t>Патюков  Е.В.</t>
  </si>
  <si>
    <t>Позднякова  Т.А.</t>
  </si>
  <si>
    <t>Пьяных  А.А.</t>
  </si>
  <si>
    <t>Руденко  Р.Ю.</t>
  </si>
  <si>
    <t>Токмин  А.М.</t>
  </si>
  <si>
    <t>Троценко  Л.С.</t>
  </si>
  <si>
    <t>Федотова  И.М.</t>
  </si>
  <si>
    <t>Фукалова  А.О.</t>
  </si>
  <si>
    <t>Ховес  В.Ю.</t>
  </si>
  <si>
    <t>Чубарева  Е.Б.</t>
  </si>
  <si>
    <t>Шевелева  И.В.</t>
  </si>
  <si>
    <t>Шляхтич  Е.Н.</t>
  </si>
  <si>
    <t>Юшков  В.И.</t>
  </si>
  <si>
    <t>Введение в языкознание</t>
  </si>
  <si>
    <t>Информационные технологии</t>
  </si>
  <si>
    <t>История первого иностранного языка и введение в спецфилологию</t>
  </si>
  <si>
    <t>Лексикология</t>
  </si>
  <si>
    <t>Литература в аспекте культурологии</t>
  </si>
  <si>
    <t>Объектно-ориентированное программирование</t>
  </si>
  <si>
    <t>Операционные системы</t>
  </si>
  <si>
    <t>Практическая грамматика первого иностранного языка</t>
  </si>
  <si>
    <t>Практический курс второго иностранного языка, зан</t>
  </si>
  <si>
    <t>Практический курс второго иностранного языка, конт</t>
  </si>
  <si>
    <t>Русский язык и культура речи</t>
  </si>
  <si>
    <t>Спецглавы английского языка</t>
  </si>
  <si>
    <t>Стилистика русского языка и культура речи</t>
  </si>
  <si>
    <t>Теоретическая грамматика</t>
  </si>
  <si>
    <t>Теоретические основы передачи данных</t>
  </si>
  <si>
    <t>Теория вероятностей</t>
  </si>
  <si>
    <t>Теория вероятностей и математическая статистика</t>
  </si>
  <si>
    <t>Философия</t>
  </si>
  <si>
    <t>Численные методы</t>
  </si>
  <si>
    <t>Электротехника, электроника и схемотехника</t>
  </si>
  <si>
    <t>Шевелева Ирина Викторовна</t>
  </si>
  <si>
    <t>Козлов Анатолий Владимирович</t>
  </si>
  <si>
    <t>Зандер Феликс Викторович</t>
  </si>
  <si>
    <t>Дашкова Алена Карловна</t>
  </si>
  <si>
    <t>Гарифуллин Вадим Фанисович</t>
  </si>
  <si>
    <t>Толстихин Анатолий Константинович</t>
  </si>
  <si>
    <t>Ахтамов Евгений Александрович</t>
  </si>
  <si>
    <t>Камышев Евгений Иванович</t>
  </si>
  <si>
    <t>Коваль Юрий Александрович</t>
  </si>
  <si>
    <t>Анферов Петр Ильич</t>
  </si>
  <si>
    <t>Шляхтич Евгений Николаевич</t>
  </si>
  <si>
    <t>Кобяков Александр Васильевич</t>
  </si>
  <si>
    <t>Руденко Роман Юрьевич</t>
  </si>
  <si>
    <t>Ефремов Александр Алексеевич</t>
  </si>
  <si>
    <t>Головня Александр Александрович</t>
  </si>
  <si>
    <t>Мензянов Олег Геннадьевич</t>
  </si>
  <si>
    <t>Андреев Александр Геннадьевич</t>
  </si>
  <si>
    <t>Захаржевская Светлана Геннадьевна</t>
  </si>
  <si>
    <t>Юзова Вера Александровна</t>
  </si>
  <si>
    <t>Меркушев Федор Федорович</t>
  </si>
  <si>
    <t>Геллер Юрий Исаевич</t>
  </si>
  <si>
    <t>Герасимова Марина Анатольевна</t>
  </si>
  <si>
    <t>Балаев Дмитрий Александрович</t>
  </si>
  <si>
    <t>Прокушкина Марина Павловна</t>
  </si>
  <si>
    <t>Фоменко Любовь Васильевна</t>
  </si>
  <si>
    <t>Позднякова Татьяна Андреевна</t>
  </si>
  <si>
    <t>Яковлев Андрей Александрович</t>
  </si>
  <si>
    <t>Варламова Ольга Николаевна</t>
  </si>
  <si>
    <t>Васильев Владимир Кириллович</t>
  </si>
  <si>
    <t>Дашкевич Раиса Александровна</t>
  </si>
  <si>
    <t>Колмогорова Анастасия Владимировна</t>
  </si>
  <si>
    <t>Авдеев Сергей Прокопьевич</t>
  </si>
  <si>
    <t>Лабушева Татьяна Михайловна</t>
  </si>
  <si>
    <t>Шлепкин Алексей Анатольевич</t>
  </si>
  <si>
    <t>Красиков Виталий Александрович</t>
  </si>
  <si>
    <t>Федотова Ирина Михайловна</t>
  </si>
  <si>
    <t>Тутатчиков Валерий Сергеевич</t>
  </si>
  <si>
    <t>Пьяных Артем Анатольевич</t>
  </si>
  <si>
    <t>Черемискина Елена Владимировна</t>
  </si>
  <si>
    <t>Бернацкая Ада Александровна</t>
  </si>
  <si>
    <t>Пименова Наталья Николаевна</t>
  </si>
  <si>
    <t>Ростовцева Анна Вячеславовна</t>
  </si>
  <si>
    <t>Сперанская Алевтина Николаевна</t>
  </si>
  <si>
    <t>Слепченко Наталья Николаевна</t>
  </si>
  <si>
    <t>Авласко Павел Владимирович</t>
  </si>
  <si>
    <t>Громыко Вячеслав Александрович</t>
  </si>
  <si>
    <t>Сидоров Анатолий Юрьевич</t>
  </si>
  <si>
    <t>Якунин Юрий Юрьевич</t>
  </si>
  <si>
    <t>Нагорная Любовь Александровна</t>
  </si>
  <si>
    <t>Шершнева Виктория Анатольевна</t>
  </si>
  <si>
    <t>Кацунова Анастасия Сергеевна</t>
  </si>
  <si>
    <t>Бульбик Янис Иванович</t>
  </si>
  <si>
    <t>Новиков Виктор Валерьевич</t>
  </si>
  <si>
    <t>Тахавеева Юлия Вакильевна</t>
  </si>
  <si>
    <t>Поликарпова Светлана Витальевна</t>
  </si>
  <si>
    <t>Кузнецова Нелли Олеговна</t>
  </si>
  <si>
    <t>Алексеев Михаил Владимирович</t>
  </si>
  <si>
    <t>Акулов Виталий Юрьевич</t>
  </si>
  <si>
    <t>Бакалейникова Ирина Геннадьевна</t>
  </si>
  <si>
    <t>Макуха Любовь Витальевна</t>
  </si>
  <si>
    <t xml:space="preserve">Ордоньес Чакон Себастьян </t>
  </si>
  <si>
    <t>Ладе Александра Вадимовна</t>
  </si>
  <si>
    <t>Даниленко Алексей Сергеевич</t>
  </si>
  <si>
    <t>Чубарева Елена Борисовна</t>
  </si>
  <si>
    <t>Фукалова Анастасия Олеговна</t>
  </si>
  <si>
    <t>Позолотина Надежда Борисовна</t>
  </si>
  <si>
    <t>Речитский Андрей Германович</t>
  </si>
  <si>
    <t>Кожеко А. В.</t>
  </si>
  <si>
    <t>Мандранов А. М.</t>
  </si>
  <si>
    <t>Гриценко С. Н.</t>
  </si>
  <si>
    <t>Заборских  А. Н.</t>
  </si>
  <si>
    <t>Васильев А. В.</t>
  </si>
  <si>
    <t>Христофоров М. Н.</t>
  </si>
  <si>
    <t>Захряпин А. В.</t>
  </si>
  <si>
    <t>Анакин М. Ф.</t>
  </si>
  <si>
    <t>Михайлов И. Л.</t>
  </si>
  <si>
    <t>Мозжерин А. В.</t>
  </si>
  <si>
    <t>Иванов М. А.</t>
  </si>
  <si>
    <t>Кошелева А. В.</t>
  </si>
  <si>
    <t>Матвеев Б. А.</t>
  </si>
  <si>
    <t>Арефьев П. Е.</t>
  </si>
  <si>
    <t>Курбаковский Е. А.</t>
  </si>
  <si>
    <t>Есин  Р. В.</t>
  </si>
  <si>
    <t>Золотухин В. В.</t>
  </si>
  <si>
    <t>Козлов  А.В.</t>
  </si>
  <si>
    <t>Зандер  Ф.В.</t>
  </si>
  <si>
    <t>Дашкова  А.К.</t>
  </si>
  <si>
    <t>Гарифуллин  В.Ф.</t>
  </si>
  <si>
    <t>Ахтамов  Е.А.</t>
  </si>
  <si>
    <t>Кожеко  А.В.</t>
  </si>
  <si>
    <t>Камышев  Е.И.</t>
  </si>
  <si>
    <t>Коваль  Ю.А.</t>
  </si>
  <si>
    <t>Заборских   .А.</t>
  </si>
  <si>
    <t>Христофоров  М.Н.</t>
  </si>
  <si>
    <t>Мензянов  О.Г.</t>
  </si>
  <si>
    <t>Андреев  А.Г.</t>
  </si>
  <si>
    <t>Юзова  В.А.</t>
  </si>
  <si>
    <t>Меркушев  Ф.Ф.</t>
  </si>
  <si>
    <t>Михайлов  И.Л.</t>
  </si>
  <si>
    <t>Прокушкина  М.П.</t>
  </si>
  <si>
    <t>Фоменко  Л.В.</t>
  </si>
  <si>
    <t>Яковлев  А.А.</t>
  </si>
  <si>
    <t>Варламова  О.Н.</t>
  </si>
  <si>
    <t>Васильев  В.К.</t>
  </si>
  <si>
    <t>Дашкевич  Р.А.</t>
  </si>
  <si>
    <t>Авдеев  С.П.</t>
  </si>
  <si>
    <t>Лабушева  Т.М.</t>
  </si>
  <si>
    <t>Шлепкин  А.А.</t>
  </si>
  <si>
    <t>Кошелева  А.В.</t>
  </si>
  <si>
    <t>Матвеев  Б.А.</t>
  </si>
  <si>
    <t>Арефьев  П.Е.</t>
  </si>
  <si>
    <t>Черемискина  Е.В.</t>
  </si>
  <si>
    <t>Бернацкая  А.А.</t>
  </si>
  <si>
    <t>Пименова  Н.Н.</t>
  </si>
  <si>
    <t>Ростовцева  А.В.</t>
  </si>
  <si>
    <t>Сперанская  А.Н.</t>
  </si>
  <si>
    <t>Слепченко  Н.Н.</t>
  </si>
  <si>
    <t>Авласко  П.В.</t>
  </si>
  <si>
    <t>Громыко  В.А.</t>
  </si>
  <si>
    <t>Сидоров  А.Ю.</t>
  </si>
  <si>
    <t>Якунин  Ю.Ю.</t>
  </si>
  <si>
    <t>Нагорная  Л.А.</t>
  </si>
  <si>
    <t>Шершнева  В.А.</t>
  </si>
  <si>
    <t>Курбаковский  Е.А.</t>
  </si>
  <si>
    <t>Кацунова  А.С.</t>
  </si>
  <si>
    <t>Золотухин  В.В.</t>
  </si>
  <si>
    <t>Бульбик  Я.И.</t>
  </si>
  <si>
    <t>Новиков  В.В.</t>
  </si>
  <si>
    <t>Тахавеева  Ю.В.</t>
  </si>
  <si>
    <t>Поликарпова  С.В.</t>
  </si>
  <si>
    <t>Кузнецова  Н.О.</t>
  </si>
  <si>
    <t>Алексеев  М.В.</t>
  </si>
  <si>
    <t>Акулов  В.Ю.</t>
  </si>
  <si>
    <t>Бакалейникова  И.Г.</t>
  </si>
  <si>
    <t>Макуха  Л.В.</t>
  </si>
  <si>
    <t>Ордоньес  Ч.С.</t>
  </si>
  <si>
    <t>Позолотина  Н.Б.</t>
  </si>
  <si>
    <t>Речитский  А.Г.</t>
  </si>
  <si>
    <t>Есин   Р.В.</t>
  </si>
  <si>
    <t xml:space="preserve">Форма обучения: очная </t>
  </si>
  <si>
    <t>ФГАОУ ВО "Сибирский федеральный университет"</t>
  </si>
  <si>
    <t xml:space="preserve">Начертательная геометрия и инженерная графика     </t>
  </si>
  <si>
    <t>Руководитель учебного департамента ________________________ Н.А. Козель</t>
  </si>
  <si>
    <t>Ректор                             М.В. Румянцев</t>
  </si>
  <si>
    <t>УТВЕРЖДАЮ__________________________</t>
  </si>
  <si>
    <t>осенний семестр 2020/2021 учебного года</t>
  </si>
  <si>
    <t>09.04.03 Прикладная информатика</t>
  </si>
  <si>
    <t>46.04.01 Отечественная история</t>
  </si>
  <si>
    <t>50.04.03 История искусств</t>
  </si>
  <si>
    <t>ГФ19-01М</t>
  </si>
  <si>
    <t>ИИ19-01М</t>
  </si>
  <si>
    <t>ИИ19-03М</t>
  </si>
  <si>
    <t>ИК19-06М</t>
  </si>
  <si>
    <t>Гуманитарный</t>
  </si>
  <si>
    <t>Директор института ______________________ А.А. Груздев</t>
  </si>
  <si>
    <t>19.25 - 21.00</t>
  </si>
  <si>
    <t>46.04.01 История Азии и Африки</t>
  </si>
  <si>
    <t>История российско-китайских отношений</t>
  </si>
  <si>
    <t>Дацышен В.Г.</t>
  </si>
  <si>
    <t>Мусат Р.П.</t>
  </si>
  <si>
    <t>Барышев Р.А.</t>
  </si>
  <si>
    <t>Креативные индустрии</t>
  </si>
  <si>
    <t>Солкина П.А.</t>
  </si>
  <si>
    <t xml:space="preserve">пр./ ауд. </t>
  </si>
  <si>
    <t>Территориальное развитие: социокультурное измерение</t>
  </si>
  <si>
    <t>Технологии визуализации культурных объектов</t>
  </si>
  <si>
    <t>Усачев А.В.</t>
  </si>
  <si>
    <t>Практический курс письменного перевода</t>
  </si>
  <si>
    <t>Вакансия 4</t>
  </si>
  <si>
    <t>Этносоциология</t>
  </si>
  <si>
    <t>Кривоногов В.П.</t>
  </si>
  <si>
    <t>Международные миграционные процессы в новейшее время</t>
  </si>
  <si>
    <t>Никуленков В.В.</t>
  </si>
  <si>
    <t>Восток-Запад:история взаимоотношений в новейшее время</t>
  </si>
  <si>
    <t>Международные отношения в Азиатско-Тихоокеанском регионе</t>
  </si>
  <si>
    <t>Иностранный язык по профилю подготовки</t>
  </si>
  <si>
    <t>Гончаров А.Е.</t>
  </si>
  <si>
    <t>Охрана объектов историко-культурного наследия</t>
  </si>
  <si>
    <t>Мандрыка П.В.</t>
  </si>
  <si>
    <t>История Азиатской России</t>
  </si>
  <si>
    <t>Лущаева Г.М.</t>
  </si>
  <si>
    <t>История админстративно-территориального деления Сибири</t>
  </si>
  <si>
    <t>Гергилев Д.Н.</t>
  </si>
  <si>
    <t>Информационные и компьютерные технологии в исторической науке и образовании</t>
  </si>
  <si>
    <t>Антамошкин О.А.</t>
  </si>
  <si>
    <t>Иностранный язык в сфере профессиональной коммуникации</t>
  </si>
  <si>
    <t>Новая локальная история микрорегиона</t>
  </si>
  <si>
    <t>Нихочина А.А.</t>
  </si>
  <si>
    <t>Научно-исследовательский семинар</t>
  </si>
  <si>
    <t>Середкина Н.Н.</t>
  </si>
  <si>
    <t>Художественная критика</t>
  </si>
  <si>
    <t>Смолина М.Г.</t>
  </si>
  <si>
    <t>Технологии выставочной деятельности</t>
  </si>
  <si>
    <t>Рукша Г.Л.</t>
  </si>
  <si>
    <t>Психология искусства</t>
  </si>
  <si>
    <t>Пименова Н.Н.</t>
  </si>
  <si>
    <t>Кузьменко А.С.</t>
  </si>
  <si>
    <t>пр../ ауд. 2-43</t>
  </si>
  <si>
    <t>лек./ ауд. 2-43</t>
  </si>
  <si>
    <t>Научно исследовательский семинар 5.10 - 30.11</t>
  </si>
  <si>
    <t>Информационные технологии в искусстве и гуманитарных науках 5.10 - 30.11</t>
  </si>
  <si>
    <t>пр../ ауд. 4-54</t>
  </si>
  <si>
    <t>пр./ ауд. 2-43</t>
  </si>
  <si>
    <t>лек.. / ауд. 1-40</t>
  </si>
  <si>
    <t xml:space="preserve"> пр. / ауд. 1-40</t>
  </si>
  <si>
    <t>пр../ ауд. 1-40</t>
  </si>
  <si>
    <t>История государственной службы (СФУ), до 07.10</t>
  </si>
  <si>
    <t>лек.. / ауд. 20-01</t>
  </si>
  <si>
    <t>пр.. / ауд. 20-01</t>
  </si>
  <si>
    <t>лек.,пр./ ауд. 14-10</t>
  </si>
  <si>
    <t>лек./ ауд. 14-10</t>
  </si>
  <si>
    <t>пр./ ауд. 14-10</t>
  </si>
  <si>
    <t>лек./ ауд. 1-40</t>
  </si>
  <si>
    <t>пр./ ауд. 1-40</t>
  </si>
  <si>
    <t>Креативные индустрии (до 10.11)</t>
  </si>
  <si>
    <t>пр./ ауд. 3-39</t>
  </si>
  <si>
    <t>лек../ ауд. 20-01</t>
  </si>
  <si>
    <t>пр../ ауд. 20-01</t>
  </si>
  <si>
    <t>лек.,пр../ ауд. 2-43</t>
  </si>
  <si>
    <t>лек./ ауд. 4-54</t>
  </si>
  <si>
    <t>лек., пр../ ауд. 4-54</t>
  </si>
  <si>
    <t>пр./ ауд. 4-54</t>
  </si>
  <si>
    <t>Технологии визуализации культурных объектов до 03.12</t>
  </si>
  <si>
    <t>лаб../ ауд. 3-39</t>
  </si>
  <si>
    <t>Иностранный язык в сфере профессиональной коммуникации (до 03.10)</t>
  </si>
  <si>
    <t>Педагогика высшей школы (до 19.12)</t>
  </si>
  <si>
    <t>пр./ ауд. 4-42</t>
  </si>
  <si>
    <t>лек./ ауд. 4-42</t>
  </si>
  <si>
    <t>пр./ ауд. 4-02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</si>
</sst>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49" fontId="10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3" xfId="0" applyFont="1" applyBorder="1" applyAlignment="1" applyProtection="1">
      <alignment horizontal="center" vertical="center" wrapText="1" shrinkToFit="1"/>
      <protection locked="0"/>
    </xf>
    <xf numFmtId="0" fontId="10" fillId="0" borderId="12" xfId="0" applyFont="1" applyBorder="1" applyAlignment="1" applyProtection="1">
      <alignment horizontal="center" vertical="center" wrapText="1" shrinkToFit="1"/>
      <protection locked="0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10" fillId="0" borderId="11" xfId="0" applyNumberFormat="1" applyFont="1" applyBorder="1" applyAlignment="1">
      <alignment horizontal="center" vertical="center" wrapText="1" shrinkToFi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10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0" fontId="10" fillId="0" borderId="19" xfId="0" applyFont="1" applyFill="1" applyBorder="1" applyAlignment="1" applyProtection="1">
      <alignment horizontal="center" vertical="center" wrapText="1" shrinkToFit="1"/>
      <protection locked="0"/>
    </xf>
    <xf numFmtId="49" fontId="10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0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6" xfId="0" applyFont="1" applyBorder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>
      <alignment horizontal="center" vertical="center" wrapText="1" shrinkToFit="1"/>
    </xf>
    <xf numFmtId="49" fontId="10" fillId="0" borderId="14" xfId="0" applyNumberFormat="1" applyFont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49" fontId="10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 wrapText="1" shrinkToFit="1"/>
      <protection locked="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49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49" fontId="5" fillId="0" borderId="20" xfId="0" applyNumberFormat="1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92"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8"/>
  <sheetViews>
    <sheetView tabSelected="1" zoomScale="90" zoomScaleNormal="90" workbookViewId="0" topLeftCell="A1">
      <selection activeCell="J211" sqref="J211:K211"/>
    </sheetView>
  </sheetViews>
  <sheetFormatPr defaultColWidth="9.00390625" defaultRowHeight="39.75" customHeight="1"/>
  <cols>
    <col min="1" max="1" width="4.00390625" style="0" customWidth="1"/>
    <col min="2" max="2" width="14.00390625" style="0" customWidth="1"/>
    <col min="3" max="3" width="3.625" style="0" customWidth="1"/>
    <col min="4" max="11" width="30.75390625" style="0" customWidth="1"/>
  </cols>
  <sheetData>
    <row r="1" spans="1:11" ht="28.5" customHeight="1">
      <c r="A1" s="54" t="s">
        <v>8</v>
      </c>
      <c r="B1" s="54"/>
      <c r="C1" s="54"/>
      <c r="D1" s="54"/>
      <c r="E1" s="54"/>
      <c r="F1" s="54"/>
      <c r="G1" s="54"/>
      <c r="H1" s="54"/>
      <c r="I1" s="3" t="s">
        <v>272</v>
      </c>
      <c r="K1" s="17"/>
    </row>
    <row r="2" spans="1:11" ht="18.75" customHeight="1">
      <c r="A2" s="55" t="s">
        <v>277</v>
      </c>
      <c r="B2" s="55"/>
      <c r="C2" s="55"/>
      <c r="D2" s="55"/>
      <c r="E2" s="55"/>
      <c r="F2" s="55"/>
      <c r="G2" s="55"/>
      <c r="H2" s="55"/>
      <c r="I2" s="3" t="s">
        <v>276</v>
      </c>
      <c r="K2" s="18"/>
    </row>
    <row r="3" spans="1:11" ht="16.5" customHeight="1">
      <c r="A3" s="4" t="s">
        <v>6</v>
      </c>
      <c r="B3" s="4"/>
      <c r="C3" s="4"/>
      <c r="D3" s="59" t="s">
        <v>285</v>
      </c>
      <c r="E3" s="59"/>
      <c r="F3" s="59"/>
      <c r="G3" s="4"/>
      <c r="H3" s="4"/>
      <c r="I3" s="23" t="s">
        <v>275</v>
      </c>
      <c r="K3" s="4"/>
    </row>
    <row r="4" spans="1:11" ht="16.5" customHeight="1">
      <c r="A4" s="4" t="s">
        <v>7</v>
      </c>
      <c r="B4" s="5"/>
      <c r="C4" s="5"/>
      <c r="D4" s="4">
        <v>2</v>
      </c>
      <c r="E4" s="4" t="s">
        <v>271</v>
      </c>
      <c r="F4" s="4"/>
      <c r="G4" s="4"/>
      <c r="H4" s="4"/>
      <c r="I4" s="4"/>
      <c r="J4" s="4"/>
      <c r="K4" s="4"/>
    </row>
    <row r="5" spans="1:1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46.5" customHeight="1">
      <c r="A6" s="56" t="s">
        <v>0</v>
      </c>
      <c r="B6" s="60" t="s">
        <v>1</v>
      </c>
      <c r="C6" s="57" t="s">
        <v>16</v>
      </c>
      <c r="D6" s="58" t="s">
        <v>278</v>
      </c>
      <c r="E6" s="58"/>
      <c r="F6" s="58" t="s">
        <v>288</v>
      </c>
      <c r="G6" s="58"/>
      <c r="H6" s="58" t="s">
        <v>279</v>
      </c>
      <c r="I6" s="58"/>
      <c r="J6" s="58" t="s">
        <v>280</v>
      </c>
      <c r="K6" s="58"/>
    </row>
    <row r="7" spans="1:11" s="2" customFormat="1" ht="25.5" customHeight="1">
      <c r="A7" s="56"/>
      <c r="B7" s="60"/>
      <c r="C7" s="57"/>
      <c r="D7" s="58" t="s">
        <v>281</v>
      </c>
      <c r="E7" s="58"/>
      <c r="F7" s="58" t="s">
        <v>282</v>
      </c>
      <c r="G7" s="58"/>
      <c r="H7" s="62" t="s">
        <v>283</v>
      </c>
      <c r="I7" s="63"/>
      <c r="J7" s="58" t="s">
        <v>284</v>
      </c>
      <c r="K7" s="58"/>
    </row>
    <row r="8" spans="1:11" s="2" customFormat="1" ht="20.25" customHeight="1">
      <c r="A8" s="47" t="s">
        <v>2</v>
      </c>
      <c r="B8" s="43" t="s">
        <v>3</v>
      </c>
      <c r="C8" s="43" t="s">
        <v>18</v>
      </c>
      <c r="D8" s="7"/>
      <c r="E8" s="7"/>
      <c r="F8" s="7"/>
      <c r="G8" s="7"/>
      <c r="H8" s="7"/>
      <c r="I8" s="7"/>
      <c r="J8" s="7"/>
      <c r="K8" s="7"/>
    </row>
    <row r="9" spans="1:11" s="2" customFormat="1" ht="13.5" customHeight="1">
      <c r="A9" s="48"/>
      <c r="B9" s="44"/>
      <c r="C9" s="44"/>
      <c r="D9" s="8"/>
      <c r="E9" s="8"/>
      <c r="F9" s="8"/>
      <c r="G9" s="8"/>
      <c r="H9" s="8"/>
      <c r="I9" s="8"/>
      <c r="J9" s="8"/>
      <c r="K9" s="8"/>
    </row>
    <row r="10" spans="1:11" ht="16.5" customHeight="1">
      <c r="A10" s="48"/>
      <c r="B10" s="44"/>
      <c r="C10" s="45"/>
      <c r="D10" s="9"/>
      <c r="E10" s="9"/>
      <c r="F10" s="9"/>
      <c r="G10" s="9"/>
      <c r="H10" s="9"/>
      <c r="I10" s="9"/>
      <c r="J10" s="9"/>
      <c r="K10" s="9"/>
    </row>
    <row r="11" spans="1:11" s="2" customFormat="1" ht="17.25" customHeight="1">
      <c r="A11" s="48"/>
      <c r="B11" s="44"/>
      <c r="C11" s="43" t="s">
        <v>19</v>
      </c>
      <c r="D11" s="7"/>
      <c r="E11" s="7"/>
      <c r="F11" s="7"/>
      <c r="G11" s="7"/>
      <c r="H11" s="7"/>
      <c r="I11" s="7"/>
      <c r="J11" s="7"/>
      <c r="K11" s="7"/>
    </row>
    <row r="12" spans="1:11" s="2" customFormat="1" ht="14.25" customHeight="1">
      <c r="A12" s="48"/>
      <c r="B12" s="44"/>
      <c r="C12" s="44"/>
      <c r="D12" s="8"/>
      <c r="E12" s="8"/>
      <c r="F12" s="8"/>
      <c r="G12" s="8"/>
      <c r="H12" s="10"/>
      <c r="I12" s="10"/>
      <c r="J12" s="8"/>
      <c r="K12" s="8"/>
    </row>
    <row r="13" spans="1:11" ht="15" customHeight="1">
      <c r="A13" s="48"/>
      <c r="B13" s="45"/>
      <c r="C13" s="45"/>
      <c r="D13" s="9"/>
      <c r="E13" s="9"/>
      <c r="F13" s="9"/>
      <c r="G13" s="9"/>
      <c r="H13" s="9"/>
      <c r="I13" s="9"/>
      <c r="J13" s="9"/>
      <c r="K13" s="9"/>
    </row>
    <row r="14" spans="1:11" s="2" customFormat="1" ht="18.75" customHeight="1">
      <c r="A14" s="48"/>
      <c r="B14" s="43" t="s">
        <v>4</v>
      </c>
      <c r="C14" s="43" t="s">
        <v>18</v>
      </c>
      <c r="D14" s="7"/>
      <c r="E14" s="7"/>
      <c r="F14" s="7"/>
      <c r="G14" s="7"/>
      <c r="H14" s="7"/>
      <c r="I14" s="7"/>
      <c r="J14" s="7"/>
      <c r="K14" s="7"/>
    </row>
    <row r="15" spans="1:11" s="2" customFormat="1" ht="14.25" customHeight="1">
      <c r="A15" s="48"/>
      <c r="B15" s="44"/>
      <c r="C15" s="44"/>
      <c r="D15" s="8"/>
      <c r="E15" s="8"/>
      <c r="F15" s="8"/>
      <c r="G15" s="8"/>
      <c r="H15" s="8"/>
      <c r="I15" s="8"/>
      <c r="J15" s="8"/>
      <c r="K15" s="8"/>
    </row>
    <row r="16" spans="1:11" ht="14.25" customHeight="1">
      <c r="A16" s="48"/>
      <c r="B16" s="44"/>
      <c r="C16" s="45"/>
      <c r="D16" s="9"/>
      <c r="E16" s="9"/>
      <c r="F16" s="9"/>
      <c r="G16" s="9"/>
      <c r="H16" s="9"/>
      <c r="I16" s="9"/>
      <c r="J16" s="9"/>
      <c r="K16" s="9"/>
    </row>
    <row r="17" spans="1:11" ht="19.5" customHeight="1">
      <c r="A17" s="48"/>
      <c r="B17" s="44"/>
      <c r="C17" s="43" t="s">
        <v>19</v>
      </c>
      <c r="D17" s="7"/>
      <c r="E17" s="7"/>
      <c r="F17" s="7"/>
      <c r="G17" s="7"/>
      <c r="H17" s="7"/>
      <c r="I17" s="7"/>
      <c r="J17" s="7"/>
      <c r="K17" s="7"/>
    </row>
    <row r="18" spans="1:11" ht="16.5" customHeight="1">
      <c r="A18" s="48"/>
      <c r="B18" s="44"/>
      <c r="C18" s="44"/>
      <c r="D18" s="8"/>
      <c r="E18" s="8"/>
      <c r="F18" s="8"/>
      <c r="G18" s="8"/>
      <c r="H18" s="8"/>
      <c r="I18" s="8"/>
      <c r="J18" s="8"/>
      <c r="K18" s="8"/>
    </row>
    <row r="19" spans="1:11" ht="13.5" customHeight="1">
      <c r="A19" s="48"/>
      <c r="B19" s="45"/>
      <c r="C19" s="45"/>
      <c r="D19" s="9"/>
      <c r="E19" s="9"/>
      <c r="F19" s="9"/>
      <c r="G19" s="9"/>
      <c r="H19" s="9"/>
      <c r="I19" s="9"/>
      <c r="J19" s="9"/>
      <c r="K19" s="9"/>
    </row>
    <row r="20" spans="1:11" ht="18.75" customHeight="1">
      <c r="A20" s="48"/>
      <c r="B20" s="43" t="s">
        <v>10</v>
      </c>
      <c r="C20" s="43" t="s">
        <v>18</v>
      </c>
      <c r="D20" s="7"/>
      <c r="E20" s="7"/>
      <c r="F20" s="7"/>
      <c r="G20" s="7"/>
      <c r="H20" s="7"/>
      <c r="I20" s="7"/>
      <c r="J20" s="7"/>
      <c r="K20" s="7"/>
    </row>
    <row r="21" spans="1:11" ht="13.5" customHeight="1">
      <c r="A21" s="48"/>
      <c r="B21" s="44"/>
      <c r="C21" s="44"/>
      <c r="D21" s="8"/>
      <c r="E21" s="8"/>
      <c r="F21" s="8"/>
      <c r="G21" s="8"/>
      <c r="H21" s="8"/>
      <c r="I21" s="8"/>
      <c r="J21" s="8"/>
      <c r="K21" s="8"/>
    </row>
    <row r="22" spans="1:11" ht="13.5" customHeight="1">
      <c r="A22" s="48"/>
      <c r="B22" s="44"/>
      <c r="C22" s="45"/>
      <c r="D22" s="9"/>
      <c r="E22" s="9"/>
      <c r="F22" s="9"/>
      <c r="G22" s="9"/>
      <c r="H22" s="9"/>
      <c r="I22" s="9"/>
      <c r="J22" s="9"/>
      <c r="K22" s="9"/>
    </row>
    <row r="23" spans="1:11" ht="21.75" customHeight="1">
      <c r="A23" s="48"/>
      <c r="B23" s="44"/>
      <c r="C23" s="43" t="s">
        <v>19</v>
      </c>
      <c r="D23" s="7"/>
      <c r="E23" s="7"/>
      <c r="F23" s="7"/>
      <c r="G23" s="7"/>
      <c r="H23" s="7"/>
      <c r="I23" s="7"/>
      <c r="J23" s="7"/>
      <c r="K23" s="7"/>
    </row>
    <row r="24" spans="1:11" ht="13.5" customHeight="1">
      <c r="A24" s="48"/>
      <c r="B24" s="44"/>
      <c r="C24" s="44"/>
      <c r="D24" s="8"/>
      <c r="E24" s="8"/>
      <c r="F24" s="8"/>
      <c r="G24" s="8"/>
      <c r="H24" s="8"/>
      <c r="I24" s="8"/>
      <c r="J24" s="8"/>
      <c r="K24" s="8"/>
    </row>
    <row r="25" spans="1:11" ht="12.75" customHeight="1">
      <c r="A25" s="48"/>
      <c r="B25" s="45"/>
      <c r="C25" s="45"/>
      <c r="D25" s="9"/>
      <c r="E25" s="9"/>
      <c r="F25" s="9"/>
      <c r="G25" s="9"/>
      <c r="H25" s="9"/>
      <c r="I25" s="9"/>
      <c r="J25" s="9"/>
      <c r="K25" s="9"/>
    </row>
    <row r="26" spans="1:11" ht="15.75" customHeight="1">
      <c r="A26" s="48"/>
      <c r="B26" s="43" t="s">
        <v>5</v>
      </c>
      <c r="C26" s="43" t="s">
        <v>18</v>
      </c>
      <c r="D26" s="7"/>
      <c r="E26" s="7"/>
      <c r="F26" s="7"/>
      <c r="G26" s="7"/>
      <c r="H26" s="7"/>
      <c r="I26" s="7"/>
      <c r="J26" s="7"/>
      <c r="K26" s="7"/>
    </row>
    <row r="27" spans="1:11" ht="13.5" customHeight="1">
      <c r="A27" s="48"/>
      <c r="B27" s="44"/>
      <c r="C27" s="44"/>
      <c r="D27" s="8"/>
      <c r="E27" s="8"/>
      <c r="F27" s="8"/>
      <c r="G27" s="8"/>
      <c r="H27" s="8"/>
      <c r="I27" s="8"/>
      <c r="J27" s="8"/>
      <c r="K27" s="8"/>
    </row>
    <row r="28" spans="1:11" ht="13.5" customHeight="1">
      <c r="A28" s="48"/>
      <c r="B28" s="44"/>
      <c r="C28" s="45"/>
      <c r="D28" s="9"/>
      <c r="E28" s="9"/>
      <c r="F28" s="9"/>
      <c r="G28" s="9"/>
      <c r="H28" s="9"/>
      <c r="I28" s="9"/>
      <c r="J28" s="9"/>
      <c r="K28" s="9"/>
    </row>
    <row r="29" spans="1:11" s="2" customFormat="1" ht="18" customHeight="1">
      <c r="A29" s="48"/>
      <c r="B29" s="44"/>
      <c r="C29" s="43" t="s">
        <v>19</v>
      </c>
      <c r="D29" s="7"/>
      <c r="E29" s="7"/>
      <c r="F29" s="7"/>
      <c r="G29" s="7"/>
      <c r="H29" s="19"/>
      <c r="I29" s="19"/>
      <c r="J29" s="19"/>
      <c r="K29" s="19"/>
    </row>
    <row r="30" spans="1:11" s="2" customFormat="1" ht="13.5" customHeight="1">
      <c r="A30" s="48"/>
      <c r="B30" s="44"/>
      <c r="C30" s="44"/>
      <c r="D30" s="8"/>
      <c r="E30" s="8"/>
      <c r="F30" s="8"/>
      <c r="G30" s="8"/>
      <c r="H30" s="20"/>
      <c r="I30" s="20"/>
      <c r="J30" s="20"/>
      <c r="K30" s="20"/>
    </row>
    <row r="31" spans="1:11" ht="13.5" customHeight="1">
      <c r="A31" s="48"/>
      <c r="B31" s="45"/>
      <c r="C31" s="45"/>
      <c r="D31" s="9"/>
      <c r="E31" s="9"/>
      <c r="F31" s="9"/>
      <c r="G31" s="9"/>
      <c r="H31" s="21"/>
      <c r="I31" s="21"/>
      <c r="J31" s="21"/>
      <c r="K31" s="21"/>
    </row>
    <row r="32" spans="1:11" ht="13.5" customHeight="1">
      <c r="A32" s="48"/>
      <c r="B32" s="43" t="s">
        <v>11</v>
      </c>
      <c r="C32" s="43" t="s">
        <v>18</v>
      </c>
      <c r="D32" s="10"/>
      <c r="E32" s="10"/>
      <c r="F32" s="10"/>
      <c r="G32" s="10"/>
      <c r="H32" s="20"/>
      <c r="I32" s="20"/>
      <c r="J32" s="20"/>
      <c r="K32" s="20"/>
    </row>
    <row r="33" spans="1:11" ht="13.5" customHeight="1">
      <c r="A33" s="48"/>
      <c r="B33" s="44"/>
      <c r="C33" s="51"/>
      <c r="D33" s="10"/>
      <c r="E33" s="10"/>
      <c r="F33" s="10"/>
      <c r="G33" s="10"/>
      <c r="H33" s="20"/>
      <c r="I33" s="20"/>
      <c r="J33" s="20"/>
      <c r="K33" s="20"/>
    </row>
    <row r="34" spans="1:11" ht="13.5" customHeight="1">
      <c r="A34" s="48"/>
      <c r="B34" s="44"/>
      <c r="C34" s="51"/>
      <c r="D34" s="10"/>
      <c r="E34" s="10"/>
      <c r="F34" s="10"/>
      <c r="G34" s="10"/>
      <c r="H34" s="20"/>
      <c r="I34" s="20"/>
      <c r="J34" s="20"/>
      <c r="K34" s="20"/>
    </row>
    <row r="35" spans="1:11" ht="13.5" customHeight="1">
      <c r="A35" s="48"/>
      <c r="B35" s="44"/>
      <c r="C35" s="43" t="s">
        <v>19</v>
      </c>
      <c r="D35" s="11"/>
      <c r="E35" s="11"/>
      <c r="F35" s="11"/>
      <c r="G35" s="11"/>
      <c r="H35" s="22"/>
      <c r="I35" s="22"/>
      <c r="J35" s="22"/>
      <c r="K35" s="22"/>
    </row>
    <row r="36" spans="1:11" ht="13.5" customHeight="1">
      <c r="A36" s="48"/>
      <c r="B36" s="44"/>
      <c r="C36" s="51"/>
      <c r="D36" s="10"/>
      <c r="E36" s="10"/>
      <c r="F36" s="10"/>
      <c r="G36" s="10"/>
      <c r="H36" s="20"/>
      <c r="I36" s="20"/>
      <c r="J36" s="20"/>
      <c r="K36" s="20"/>
    </row>
    <row r="37" spans="1:11" ht="13.5" customHeight="1">
      <c r="A37" s="48"/>
      <c r="B37" s="45"/>
      <c r="C37" s="52"/>
      <c r="D37" s="10"/>
      <c r="E37" s="10"/>
      <c r="F37" s="10"/>
      <c r="G37" s="10"/>
      <c r="H37" s="21"/>
      <c r="I37" s="21"/>
      <c r="J37" s="21"/>
      <c r="K37" s="21"/>
    </row>
    <row r="38" spans="1:11" ht="27" customHeight="1">
      <c r="A38" s="48"/>
      <c r="B38" s="43" t="s">
        <v>9</v>
      </c>
      <c r="C38" s="43" t="s">
        <v>18</v>
      </c>
      <c r="D38" s="35" t="s">
        <v>331</v>
      </c>
      <c r="E38" s="36"/>
      <c r="F38" s="35" t="s">
        <v>289</v>
      </c>
      <c r="G38" s="36"/>
      <c r="H38" s="25" t="s">
        <v>338</v>
      </c>
      <c r="I38" s="26"/>
      <c r="J38" s="25" t="s">
        <v>326</v>
      </c>
      <c r="K38" s="26"/>
    </row>
    <row r="39" spans="1:11" ht="13.5" customHeight="1">
      <c r="A39" s="48"/>
      <c r="B39" s="44"/>
      <c r="C39" s="44"/>
      <c r="D39" s="37" t="s">
        <v>291</v>
      </c>
      <c r="E39" s="38"/>
      <c r="F39" s="37" t="s">
        <v>290</v>
      </c>
      <c r="G39" s="38"/>
      <c r="H39" s="27" t="s">
        <v>312</v>
      </c>
      <c r="I39" s="28"/>
      <c r="J39" s="27" t="s">
        <v>327</v>
      </c>
      <c r="K39" s="28"/>
    </row>
    <row r="40" spans="1:11" ht="13.5" customHeight="1">
      <c r="A40" s="48"/>
      <c r="B40" s="44"/>
      <c r="C40" s="45"/>
      <c r="D40" s="29" t="s">
        <v>333</v>
      </c>
      <c r="E40" s="30"/>
      <c r="F40" s="29" t="s">
        <v>330</v>
      </c>
      <c r="G40" s="30"/>
      <c r="H40" s="29" t="s">
        <v>335</v>
      </c>
      <c r="I40" s="30"/>
      <c r="J40" s="29" t="s">
        <v>339</v>
      </c>
      <c r="K40" s="30"/>
    </row>
    <row r="41" spans="1:11" ht="29.25" customHeight="1">
      <c r="A41" s="48"/>
      <c r="B41" s="44"/>
      <c r="C41" s="43" t="s">
        <v>19</v>
      </c>
      <c r="D41" s="33" t="s">
        <v>332</v>
      </c>
      <c r="E41" s="34"/>
      <c r="F41" s="35" t="s">
        <v>301</v>
      </c>
      <c r="G41" s="36"/>
      <c r="H41" s="25" t="s">
        <v>338</v>
      </c>
      <c r="I41" s="26"/>
      <c r="J41" s="25" t="s">
        <v>326</v>
      </c>
      <c r="K41" s="26"/>
    </row>
    <row r="42" spans="1:11" ht="13.5" customHeight="1">
      <c r="A42" s="48"/>
      <c r="B42" s="44"/>
      <c r="C42" s="44"/>
      <c r="D42" s="27" t="s">
        <v>292</v>
      </c>
      <c r="E42" s="28"/>
      <c r="F42" s="37" t="s">
        <v>302</v>
      </c>
      <c r="G42" s="38"/>
      <c r="H42" s="27" t="s">
        <v>312</v>
      </c>
      <c r="I42" s="28"/>
      <c r="J42" s="27" t="s">
        <v>327</v>
      </c>
      <c r="K42" s="28"/>
    </row>
    <row r="43" spans="1:11" ht="13.5" customHeight="1">
      <c r="A43" s="48"/>
      <c r="B43" s="45"/>
      <c r="C43" s="45"/>
      <c r="D43" s="29" t="s">
        <v>333</v>
      </c>
      <c r="E43" s="30"/>
      <c r="F43" s="29" t="s">
        <v>330</v>
      </c>
      <c r="G43" s="30"/>
      <c r="H43" s="29" t="s">
        <v>336</v>
      </c>
      <c r="I43" s="30"/>
      <c r="J43" s="29" t="s">
        <v>339</v>
      </c>
      <c r="K43" s="30"/>
    </row>
    <row r="44" spans="1:11" ht="25.5" customHeight="1">
      <c r="A44" s="49"/>
      <c r="B44" s="43" t="s">
        <v>287</v>
      </c>
      <c r="C44" s="43" t="s">
        <v>18</v>
      </c>
      <c r="D44" s="46" t="s">
        <v>331</v>
      </c>
      <c r="E44" s="36"/>
      <c r="F44" s="46" t="s">
        <v>289</v>
      </c>
      <c r="G44" s="36"/>
      <c r="H44" s="25" t="s">
        <v>338</v>
      </c>
      <c r="I44" s="26"/>
      <c r="J44" s="25" t="s">
        <v>326</v>
      </c>
      <c r="K44" s="26"/>
    </row>
    <row r="45" spans="1:11" ht="13.5" customHeight="1">
      <c r="A45" s="49"/>
      <c r="B45" s="44"/>
      <c r="C45" s="51"/>
      <c r="D45" s="37" t="s">
        <v>291</v>
      </c>
      <c r="E45" s="38"/>
      <c r="F45" s="37" t="s">
        <v>290</v>
      </c>
      <c r="G45" s="38"/>
      <c r="H45" s="27" t="s">
        <v>312</v>
      </c>
      <c r="I45" s="28"/>
      <c r="J45" s="27" t="s">
        <v>327</v>
      </c>
      <c r="K45" s="28"/>
    </row>
    <row r="46" spans="1:11" ht="13.5" customHeight="1">
      <c r="A46" s="49"/>
      <c r="B46" s="44"/>
      <c r="C46" s="51"/>
      <c r="D46" s="29" t="s">
        <v>333</v>
      </c>
      <c r="E46" s="30"/>
      <c r="F46" s="29" t="s">
        <v>329</v>
      </c>
      <c r="G46" s="30"/>
      <c r="H46" s="29" t="s">
        <v>337</v>
      </c>
      <c r="I46" s="30"/>
      <c r="J46" s="29" t="s">
        <v>340</v>
      </c>
      <c r="K46" s="30"/>
    </row>
    <row r="47" spans="1:11" ht="29.25" customHeight="1">
      <c r="A47" s="49"/>
      <c r="B47" s="44"/>
      <c r="C47" s="43" t="s">
        <v>19</v>
      </c>
      <c r="D47" s="33" t="s">
        <v>332</v>
      </c>
      <c r="E47" s="34"/>
      <c r="F47" s="25" t="s">
        <v>301</v>
      </c>
      <c r="G47" s="26"/>
      <c r="H47" s="25" t="s">
        <v>338</v>
      </c>
      <c r="I47" s="26"/>
      <c r="J47" s="25" t="s">
        <v>326</v>
      </c>
      <c r="K47" s="26"/>
    </row>
    <row r="48" spans="1:11" ht="13.5" customHeight="1">
      <c r="A48" s="49"/>
      <c r="B48" s="44"/>
      <c r="C48" s="51"/>
      <c r="D48" s="27" t="s">
        <v>292</v>
      </c>
      <c r="E48" s="28"/>
      <c r="F48" s="37" t="s">
        <v>302</v>
      </c>
      <c r="G48" s="38"/>
      <c r="H48" s="27" t="s">
        <v>312</v>
      </c>
      <c r="I48" s="28"/>
      <c r="J48" s="27" t="s">
        <v>327</v>
      </c>
      <c r="K48" s="28"/>
    </row>
    <row r="49" spans="1:11" ht="13.5" customHeight="1">
      <c r="A49" s="50"/>
      <c r="B49" s="45"/>
      <c r="C49" s="52"/>
      <c r="D49" s="29" t="s">
        <v>333</v>
      </c>
      <c r="E49" s="30"/>
      <c r="F49" s="29" t="s">
        <v>334</v>
      </c>
      <c r="G49" s="30"/>
      <c r="H49" s="29" t="s">
        <v>337</v>
      </c>
      <c r="I49" s="30"/>
      <c r="J49" s="29" t="s">
        <v>340</v>
      </c>
      <c r="K49" s="30"/>
    </row>
    <row r="50" spans="1:11" ht="32.25" customHeight="1">
      <c r="A50" s="47" t="s">
        <v>12</v>
      </c>
      <c r="B50" s="43" t="s">
        <v>4</v>
      </c>
      <c r="C50" s="43" t="s">
        <v>18</v>
      </c>
      <c r="D50" s="7"/>
      <c r="E50" s="7"/>
      <c r="F50" s="7"/>
      <c r="G50" s="7"/>
      <c r="H50" s="7"/>
      <c r="I50" s="7"/>
      <c r="J50" s="7"/>
      <c r="K50" s="7"/>
    </row>
    <row r="51" spans="1:11" ht="13.5" customHeight="1">
      <c r="A51" s="48"/>
      <c r="B51" s="44"/>
      <c r="C51" s="44"/>
      <c r="D51" s="8"/>
      <c r="E51" s="8"/>
      <c r="F51" s="8"/>
      <c r="G51" s="8"/>
      <c r="H51" s="10"/>
      <c r="I51" s="10"/>
      <c r="J51" s="8"/>
      <c r="K51" s="10"/>
    </row>
    <row r="52" spans="1:11" ht="14.25" customHeight="1">
      <c r="A52" s="48"/>
      <c r="B52" s="44"/>
      <c r="C52" s="45"/>
      <c r="D52" s="9"/>
      <c r="E52" s="9"/>
      <c r="F52" s="9"/>
      <c r="G52" s="9"/>
      <c r="H52" s="9"/>
      <c r="I52" s="9"/>
      <c r="J52" s="9"/>
      <c r="K52" s="9"/>
    </row>
    <row r="53" spans="1:17" s="2" customFormat="1" ht="33" customHeight="1">
      <c r="A53" s="48"/>
      <c r="B53" s="44"/>
      <c r="C53" s="43" t="s">
        <v>19</v>
      </c>
      <c r="D53" s="7"/>
      <c r="E53" s="7"/>
      <c r="F53" s="7"/>
      <c r="G53" s="7"/>
      <c r="H53" s="7"/>
      <c r="I53" s="7"/>
      <c r="J53" s="7"/>
      <c r="K53" s="7"/>
      <c r="L53"/>
      <c r="M53"/>
      <c r="N53"/>
      <c r="O53"/>
      <c r="P53"/>
      <c r="Q53"/>
    </row>
    <row r="54" spans="1:17" s="2" customFormat="1" ht="13.5" customHeight="1">
      <c r="A54" s="48"/>
      <c r="B54" s="44"/>
      <c r="C54" s="44"/>
      <c r="D54" s="8"/>
      <c r="E54" s="8"/>
      <c r="F54" s="8"/>
      <c r="G54" s="8"/>
      <c r="H54" s="10"/>
      <c r="I54" s="10"/>
      <c r="J54" s="10"/>
      <c r="K54" s="8"/>
      <c r="L54"/>
      <c r="M54"/>
      <c r="N54"/>
      <c r="O54"/>
      <c r="P54"/>
      <c r="Q54"/>
    </row>
    <row r="55" spans="1:11" ht="13.5" customHeight="1">
      <c r="A55" s="48"/>
      <c r="B55" s="45"/>
      <c r="C55" s="45"/>
      <c r="D55" s="9"/>
      <c r="E55" s="9"/>
      <c r="F55" s="9"/>
      <c r="G55" s="9"/>
      <c r="H55" s="9"/>
      <c r="I55" s="9"/>
      <c r="J55" s="9"/>
      <c r="K55" s="9"/>
    </row>
    <row r="56" spans="1:11" ht="20.25" customHeight="1">
      <c r="A56" s="48"/>
      <c r="B56" s="43" t="s">
        <v>10</v>
      </c>
      <c r="C56" s="43" t="s">
        <v>18</v>
      </c>
      <c r="D56" s="7"/>
      <c r="E56" s="7"/>
      <c r="F56" s="7"/>
      <c r="G56" s="7"/>
      <c r="H56" s="7"/>
      <c r="I56" s="7"/>
      <c r="J56" s="7"/>
      <c r="K56" s="7"/>
    </row>
    <row r="57" spans="1:11" ht="17.25" customHeight="1">
      <c r="A57" s="48"/>
      <c r="B57" s="44"/>
      <c r="C57" s="44"/>
      <c r="D57" s="10"/>
      <c r="E57" s="10"/>
      <c r="F57" s="10"/>
      <c r="G57" s="10"/>
      <c r="H57" s="8"/>
      <c r="I57" s="8"/>
      <c r="J57" s="10"/>
      <c r="K57" s="10"/>
    </row>
    <row r="58" spans="1:11" ht="20.25" customHeight="1">
      <c r="A58" s="48"/>
      <c r="B58" s="44"/>
      <c r="C58" s="45"/>
      <c r="D58" s="9"/>
      <c r="E58" s="9"/>
      <c r="F58" s="9"/>
      <c r="G58" s="9"/>
      <c r="H58" s="9"/>
      <c r="I58" s="9"/>
      <c r="J58" s="9"/>
      <c r="K58" s="9"/>
    </row>
    <row r="59" spans="1:11" s="2" customFormat="1" ht="18.75" customHeight="1">
      <c r="A59" s="48"/>
      <c r="B59" s="44"/>
      <c r="C59" s="43" t="s">
        <v>19</v>
      </c>
      <c r="D59" s="7"/>
      <c r="E59" s="7"/>
      <c r="F59" s="7"/>
      <c r="G59" s="7"/>
      <c r="H59" s="7"/>
      <c r="I59" s="7"/>
      <c r="J59" s="7"/>
      <c r="K59" s="7"/>
    </row>
    <row r="60" spans="1:11" s="2" customFormat="1" ht="18.75" customHeight="1">
      <c r="A60" s="48"/>
      <c r="B60" s="44"/>
      <c r="C60" s="44"/>
      <c r="D60" s="10"/>
      <c r="E60" s="10"/>
      <c r="F60" s="10"/>
      <c r="G60" s="10"/>
      <c r="H60" s="8"/>
      <c r="I60" s="8"/>
      <c r="J60" s="10"/>
      <c r="K60" s="10"/>
    </row>
    <row r="61" spans="1:11" ht="16.5" customHeight="1">
      <c r="A61" s="48"/>
      <c r="B61" s="45"/>
      <c r="C61" s="45"/>
      <c r="D61" s="9"/>
      <c r="E61" s="9"/>
      <c r="F61" s="9"/>
      <c r="G61" s="9"/>
      <c r="H61" s="9"/>
      <c r="I61" s="9"/>
      <c r="J61" s="9"/>
      <c r="K61" s="9"/>
    </row>
    <row r="62" spans="1:17" s="2" customFormat="1" ht="19.5" customHeight="1">
      <c r="A62" s="48"/>
      <c r="B62" s="43" t="s">
        <v>5</v>
      </c>
      <c r="C62" s="43" t="s">
        <v>18</v>
      </c>
      <c r="D62" s="7"/>
      <c r="E62" s="7"/>
      <c r="F62" s="7"/>
      <c r="G62" s="7"/>
      <c r="H62" s="7"/>
      <c r="I62" s="7"/>
      <c r="J62" s="7"/>
      <c r="K62" s="7"/>
      <c r="L62"/>
      <c r="M62"/>
      <c r="N62"/>
      <c r="O62"/>
      <c r="P62"/>
      <c r="Q62"/>
    </row>
    <row r="63" spans="1:17" s="2" customFormat="1" ht="13.5" customHeight="1">
      <c r="A63" s="48"/>
      <c r="B63" s="44"/>
      <c r="C63" s="44"/>
      <c r="D63" s="10"/>
      <c r="E63" s="10"/>
      <c r="F63" s="10"/>
      <c r="G63" s="10"/>
      <c r="H63" s="8"/>
      <c r="I63" s="8"/>
      <c r="J63" s="10"/>
      <c r="K63" s="10"/>
      <c r="L63"/>
      <c r="M63"/>
      <c r="N63"/>
      <c r="O63"/>
      <c r="P63"/>
      <c r="Q63"/>
    </row>
    <row r="64" spans="1:11" ht="13.5" customHeight="1">
      <c r="A64" s="48"/>
      <c r="B64" s="44"/>
      <c r="C64" s="45"/>
      <c r="D64" s="9"/>
      <c r="E64" s="9"/>
      <c r="F64" s="9"/>
      <c r="G64" s="9"/>
      <c r="H64" s="9"/>
      <c r="I64" s="9"/>
      <c r="J64" s="9"/>
      <c r="K64" s="9"/>
    </row>
    <row r="65" spans="1:11" s="2" customFormat="1" ht="18" customHeight="1">
      <c r="A65" s="48"/>
      <c r="B65" s="44"/>
      <c r="C65" s="43" t="s">
        <v>19</v>
      </c>
      <c r="D65" s="7"/>
      <c r="E65" s="7"/>
      <c r="F65" s="7"/>
      <c r="G65" s="7"/>
      <c r="H65" s="7"/>
      <c r="I65" s="7"/>
      <c r="J65" s="7"/>
      <c r="K65" s="7"/>
    </row>
    <row r="66" spans="1:11" s="2" customFormat="1" ht="15" customHeight="1">
      <c r="A66" s="48"/>
      <c r="B66" s="44"/>
      <c r="C66" s="44"/>
      <c r="D66" s="10"/>
      <c r="E66" s="10"/>
      <c r="F66" s="10"/>
      <c r="G66" s="10"/>
      <c r="H66" s="8"/>
      <c r="I66" s="8"/>
      <c r="J66" s="10"/>
      <c r="K66" s="10"/>
    </row>
    <row r="67" spans="1:11" ht="15.75" customHeight="1">
      <c r="A67" s="48"/>
      <c r="B67" s="45"/>
      <c r="C67" s="45"/>
      <c r="D67" s="9"/>
      <c r="E67" s="9"/>
      <c r="F67" s="9"/>
      <c r="G67" s="9"/>
      <c r="H67" s="9"/>
      <c r="I67" s="9"/>
      <c r="J67" s="9"/>
      <c r="K67" s="9"/>
    </row>
    <row r="68" spans="1:17" s="2" customFormat="1" ht="26.25" customHeight="1">
      <c r="A68" s="48"/>
      <c r="B68" s="43" t="s">
        <v>11</v>
      </c>
      <c r="C68" s="43" t="s">
        <v>18</v>
      </c>
      <c r="D68" s="7"/>
      <c r="E68" s="7"/>
      <c r="F68" s="35" t="s">
        <v>303</v>
      </c>
      <c r="G68" s="36"/>
      <c r="H68" s="7"/>
      <c r="I68" s="7"/>
      <c r="J68" s="7"/>
      <c r="K68" s="7"/>
      <c r="L68"/>
      <c r="M68"/>
      <c r="N68"/>
      <c r="O68"/>
      <c r="P68"/>
      <c r="Q68"/>
    </row>
    <row r="69" spans="1:17" s="2" customFormat="1" ht="12" customHeight="1">
      <c r="A69" s="48"/>
      <c r="B69" s="44"/>
      <c r="C69" s="44"/>
      <c r="D69" s="10"/>
      <c r="E69" s="10"/>
      <c r="F69" s="37" t="s">
        <v>304</v>
      </c>
      <c r="G69" s="38"/>
      <c r="H69" s="8"/>
      <c r="I69" s="8"/>
      <c r="J69" s="8"/>
      <c r="K69" s="8"/>
      <c r="L69"/>
      <c r="M69"/>
      <c r="N69"/>
      <c r="O69"/>
      <c r="P69"/>
      <c r="Q69"/>
    </row>
    <row r="70" spans="1:11" ht="12" customHeight="1">
      <c r="A70" s="48"/>
      <c r="B70" s="44"/>
      <c r="C70" s="45"/>
      <c r="D70" s="9"/>
      <c r="E70" s="9"/>
      <c r="F70" s="29" t="s">
        <v>341</v>
      </c>
      <c r="G70" s="30"/>
      <c r="H70" s="9"/>
      <c r="I70" s="9"/>
      <c r="J70" s="9"/>
      <c r="K70" s="9"/>
    </row>
    <row r="71" spans="1:17" ht="18.75" customHeight="1">
      <c r="A71" s="48"/>
      <c r="B71" s="44"/>
      <c r="C71" s="43" t="s">
        <v>19</v>
      </c>
      <c r="D71" s="7"/>
      <c r="E71" s="7"/>
      <c r="F71" s="25" t="s">
        <v>305</v>
      </c>
      <c r="G71" s="26"/>
      <c r="H71" s="7"/>
      <c r="I71" s="7"/>
      <c r="J71" s="7"/>
      <c r="K71" s="7"/>
      <c r="L71" s="2"/>
      <c r="M71" s="2"/>
      <c r="N71" s="2"/>
      <c r="O71" s="2"/>
      <c r="P71" s="2"/>
      <c r="Q71" s="2"/>
    </row>
    <row r="72" spans="1:17" ht="12" customHeight="1">
      <c r="A72" s="48"/>
      <c r="B72" s="44"/>
      <c r="C72" s="44"/>
      <c r="D72" s="10"/>
      <c r="E72" s="10"/>
      <c r="F72" s="37" t="s">
        <v>304</v>
      </c>
      <c r="G72" s="38"/>
      <c r="H72" s="8"/>
      <c r="I72" s="8"/>
      <c r="J72" s="8"/>
      <c r="K72" s="8"/>
      <c r="L72" s="2"/>
      <c r="M72" s="2"/>
      <c r="N72" s="2"/>
      <c r="O72" s="2"/>
      <c r="P72" s="2"/>
      <c r="Q72" s="2"/>
    </row>
    <row r="73" spans="1:11" ht="12" customHeight="1">
      <c r="A73" s="48"/>
      <c r="B73" s="45"/>
      <c r="C73" s="45"/>
      <c r="D73" s="9"/>
      <c r="E73" s="9"/>
      <c r="F73" s="29" t="s">
        <v>342</v>
      </c>
      <c r="G73" s="30"/>
      <c r="H73" s="9"/>
      <c r="I73" s="9"/>
      <c r="J73" s="9"/>
      <c r="K73" s="9"/>
    </row>
    <row r="74" spans="1:11" ht="28.5" customHeight="1">
      <c r="A74" s="48"/>
      <c r="B74" s="43" t="s">
        <v>9</v>
      </c>
      <c r="C74" s="43" t="s">
        <v>18</v>
      </c>
      <c r="D74" s="25" t="s">
        <v>293</v>
      </c>
      <c r="E74" s="26"/>
      <c r="F74" s="25" t="s">
        <v>305</v>
      </c>
      <c r="G74" s="26"/>
      <c r="H74" s="11"/>
      <c r="I74" s="11"/>
      <c r="J74" s="25" t="s">
        <v>322</v>
      </c>
      <c r="K74" s="26"/>
    </row>
    <row r="75" spans="1:11" ht="12" customHeight="1">
      <c r="A75" s="48"/>
      <c r="B75" s="44"/>
      <c r="C75" s="44"/>
      <c r="D75" s="37" t="s">
        <v>294</v>
      </c>
      <c r="E75" s="38"/>
      <c r="F75" s="37" t="s">
        <v>304</v>
      </c>
      <c r="G75" s="38"/>
      <c r="H75" s="10"/>
      <c r="I75" s="10"/>
      <c r="J75" s="27" t="s">
        <v>323</v>
      </c>
      <c r="K75" s="28"/>
    </row>
    <row r="76" spans="1:11" ht="15.75" customHeight="1">
      <c r="A76" s="48"/>
      <c r="B76" s="44"/>
      <c r="C76" s="45"/>
      <c r="D76" s="29" t="s">
        <v>344</v>
      </c>
      <c r="E76" s="30"/>
      <c r="F76" s="29" t="s">
        <v>343</v>
      </c>
      <c r="G76" s="30"/>
      <c r="H76" s="9"/>
      <c r="I76" s="9"/>
      <c r="J76" s="29" t="s">
        <v>348</v>
      </c>
      <c r="K76" s="30"/>
    </row>
    <row r="77" spans="1:11" ht="29.25" customHeight="1">
      <c r="A77" s="48"/>
      <c r="B77" s="44"/>
      <c r="C77" s="43" t="s">
        <v>19</v>
      </c>
      <c r="D77" s="25" t="s">
        <v>346</v>
      </c>
      <c r="E77" s="26"/>
      <c r="F77" s="25" t="s">
        <v>305</v>
      </c>
      <c r="G77" s="26"/>
      <c r="H77" s="25" t="s">
        <v>313</v>
      </c>
      <c r="I77" s="26"/>
      <c r="J77" s="25" t="s">
        <v>322</v>
      </c>
      <c r="K77" s="26"/>
    </row>
    <row r="78" spans="1:11" ht="12" customHeight="1">
      <c r="A78" s="48"/>
      <c r="B78" s="44"/>
      <c r="C78" s="44"/>
      <c r="D78" s="37" t="s">
        <v>294</v>
      </c>
      <c r="E78" s="38"/>
      <c r="F78" s="37" t="s">
        <v>304</v>
      </c>
      <c r="G78" s="38"/>
      <c r="H78" s="27" t="s">
        <v>314</v>
      </c>
      <c r="I78" s="28"/>
      <c r="J78" s="27" t="s">
        <v>323</v>
      </c>
      <c r="K78" s="28"/>
    </row>
    <row r="79" spans="1:11" ht="13.5" customHeight="1">
      <c r="A79" s="48"/>
      <c r="B79" s="45"/>
      <c r="C79" s="45"/>
      <c r="D79" s="29" t="s">
        <v>344</v>
      </c>
      <c r="E79" s="30"/>
      <c r="F79" s="29" t="s">
        <v>343</v>
      </c>
      <c r="G79" s="30"/>
      <c r="H79" s="29" t="s">
        <v>347</v>
      </c>
      <c r="I79" s="30"/>
      <c r="J79" s="29" t="s">
        <v>348</v>
      </c>
      <c r="K79" s="30"/>
    </row>
    <row r="80" spans="1:11" ht="13.5" customHeight="1">
      <c r="A80" s="49"/>
      <c r="B80" s="43" t="s">
        <v>287</v>
      </c>
      <c r="C80" s="43" t="s">
        <v>18</v>
      </c>
      <c r="D80" s="25" t="s">
        <v>293</v>
      </c>
      <c r="E80" s="26"/>
      <c r="F80" s="46" t="s">
        <v>306</v>
      </c>
      <c r="G80" s="36"/>
      <c r="H80" s="10"/>
      <c r="I80" s="10"/>
      <c r="J80" s="25" t="s">
        <v>322</v>
      </c>
      <c r="K80" s="26"/>
    </row>
    <row r="81" spans="1:11" ht="13.5" customHeight="1">
      <c r="A81" s="49"/>
      <c r="B81" s="44"/>
      <c r="C81" s="51"/>
      <c r="D81" s="37" t="s">
        <v>294</v>
      </c>
      <c r="E81" s="38"/>
      <c r="F81" s="37" t="s">
        <v>304</v>
      </c>
      <c r="G81" s="38"/>
      <c r="H81" s="10"/>
      <c r="I81" s="10"/>
      <c r="J81" s="27" t="s">
        <v>323</v>
      </c>
      <c r="K81" s="28"/>
    </row>
    <row r="82" spans="1:11" ht="13.5" customHeight="1">
      <c r="A82" s="49"/>
      <c r="B82" s="44"/>
      <c r="C82" s="51"/>
      <c r="D82" s="29" t="s">
        <v>345</v>
      </c>
      <c r="E82" s="30"/>
      <c r="F82" s="29" t="s">
        <v>342</v>
      </c>
      <c r="G82" s="30"/>
      <c r="H82" s="10"/>
      <c r="I82" s="10"/>
      <c r="J82" s="29" t="s">
        <v>349</v>
      </c>
      <c r="K82" s="30"/>
    </row>
    <row r="83" spans="1:11" ht="13.5" customHeight="1">
      <c r="A83" s="49"/>
      <c r="B83" s="44"/>
      <c r="C83" s="43" t="s">
        <v>19</v>
      </c>
      <c r="D83" s="25" t="s">
        <v>346</v>
      </c>
      <c r="E83" s="26"/>
      <c r="F83" s="25" t="s">
        <v>306</v>
      </c>
      <c r="G83" s="26"/>
      <c r="H83" s="25" t="s">
        <v>313</v>
      </c>
      <c r="I83" s="26"/>
      <c r="J83" s="25" t="s">
        <v>322</v>
      </c>
      <c r="K83" s="26"/>
    </row>
    <row r="84" spans="1:11" ht="13.5" customHeight="1">
      <c r="A84" s="49"/>
      <c r="B84" s="44"/>
      <c r="C84" s="51"/>
      <c r="D84" s="37" t="s">
        <v>294</v>
      </c>
      <c r="E84" s="38"/>
      <c r="F84" s="37" t="s">
        <v>304</v>
      </c>
      <c r="G84" s="38"/>
      <c r="H84" s="27" t="s">
        <v>314</v>
      </c>
      <c r="I84" s="28"/>
      <c r="J84" s="27" t="s">
        <v>323</v>
      </c>
      <c r="K84" s="28"/>
    </row>
    <row r="85" spans="1:11" ht="13.5" customHeight="1">
      <c r="A85" s="50"/>
      <c r="B85" s="45"/>
      <c r="C85" s="52"/>
      <c r="D85" s="29" t="s">
        <v>345</v>
      </c>
      <c r="E85" s="30"/>
      <c r="F85" s="29" t="s">
        <v>343</v>
      </c>
      <c r="G85" s="30"/>
      <c r="H85" s="29" t="s">
        <v>347</v>
      </c>
      <c r="I85" s="30"/>
      <c r="J85" s="29" t="s">
        <v>349</v>
      </c>
      <c r="K85" s="30"/>
    </row>
    <row r="86" spans="1:11" ht="13.5" customHeight="1">
      <c r="A86" s="48" t="s">
        <v>13</v>
      </c>
      <c r="B86" s="43" t="s">
        <v>5</v>
      </c>
      <c r="C86" s="43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13.5" customHeight="1">
      <c r="A87" s="48"/>
      <c r="B87" s="44"/>
      <c r="C87" s="44"/>
      <c r="D87" s="10"/>
      <c r="E87" s="10"/>
      <c r="F87" s="10"/>
      <c r="G87" s="10"/>
      <c r="H87" s="10"/>
      <c r="I87" s="10"/>
      <c r="J87" s="10"/>
      <c r="K87" s="10"/>
    </row>
    <row r="88" spans="1:11" ht="13.5" customHeight="1">
      <c r="A88" s="48"/>
      <c r="B88" s="44"/>
      <c r="C88" s="45"/>
      <c r="D88" s="9"/>
      <c r="E88" s="9"/>
      <c r="F88" s="9"/>
      <c r="G88" s="9"/>
      <c r="H88" s="9"/>
      <c r="I88" s="9"/>
      <c r="J88" s="9"/>
      <c r="K88" s="9"/>
    </row>
    <row r="89" spans="1:11" ht="13.5" customHeight="1">
      <c r="A89" s="48"/>
      <c r="B89" s="44"/>
      <c r="C89" s="43" t="s">
        <v>19</v>
      </c>
      <c r="D89" s="7"/>
      <c r="E89" s="7"/>
      <c r="F89" s="7"/>
      <c r="G89" s="7"/>
      <c r="H89" s="7"/>
      <c r="I89" s="7"/>
      <c r="J89" s="7"/>
      <c r="K89" s="7"/>
    </row>
    <row r="90" spans="1:11" ht="13.5" customHeight="1">
      <c r="A90" s="48"/>
      <c r="B90" s="44"/>
      <c r="C90" s="44"/>
      <c r="D90" s="10"/>
      <c r="E90" s="10"/>
      <c r="F90" s="10"/>
      <c r="G90" s="10"/>
      <c r="H90" s="10"/>
      <c r="I90" s="10"/>
      <c r="J90" s="10"/>
      <c r="K90" s="10"/>
    </row>
    <row r="91" spans="1:11" ht="13.5" customHeight="1">
      <c r="A91" s="48"/>
      <c r="B91" s="45"/>
      <c r="C91" s="45"/>
      <c r="D91" s="9"/>
      <c r="E91" s="9"/>
      <c r="F91" s="9"/>
      <c r="G91" s="9"/>
      <c r="H91" s="9"/>
      <c r="I91" s="9"/>
      <c r="J91" s="9"/>
      <c r="K91" s="9"/>
    </row>
    <row r="92" spans="1:11" ht="13.5" customHeight="1">
      <c r="A92" s="48"/>
      <c r="B92" s="43" t="s">
        <v>11</v>
      </c>
      <c r="C92" s="43" t="s">
        <v>18</v>
      </c>
      <c r="D92" s="35" t="s">
        <v>296</v>
      </c>
      <c r="E92" s="36"/>
      <c r="F92" s="7"/>
      <c r="G92" s="7"/>
      <c r="H92" s="7"/>
      <c r="I92" s="7"/>
      <c r="J92" s="7"/>
      <c r="K92" s="7"/>
    </row>
    <row r="93" spans="1:11" ht="13.5" customHeight="1">
      <c r="A93" s="48"/>
      <c r="B93" s="44"/>
      <c r="C93" s="44"/>
      <c r="D93" s="37" t="s">
        <v>294</v>
      </c>
      <c r="E93" s="38"/>
      <c r="F93" s="10"/>
      <c r="G93" s="10"/>
      <c r="H93" s="8"/>
      <c r="I93" s="8"/>
      <c r="J93" s="8"/>
      <c r="K93" s="8"/>
    </row>
    <row r="94" spans="1:11" ht="13.5" customHeight="1">
      <c r="A94" s="48"/>
      <c r="B94" s="44"/>
      <c r="C94" s="45"/>
      <c r="D94" s="29" t="s">
        <v>330</v>
      </c>
      <c r="E94" s="30"/>
      <c r="F94" s="9"/>
      <c r="G94" s="9"/>
      <c r="H94" s="9"/>
      <c r="I94" s="9"/>
      <c r="J94" s="9"/>
      <c r="K94" s="9"/>
    </row>
    <row r="95" spans="1:11" ht="13.5" customHeight="1">
      <c r="A95" s="48"/>
      <c r="B95" s="44"/>
      <c r="C95" s="43" t="s">
        <v>19</v>
      </c>
      <c r="D95" s="7"/>
      <c r="E95" s="7"/>
      <c r="F95" s="7"/>
      <c r="G95" s="7"/>
      <c r="H95" s="7"/>
      <c r="I95" s="7"/>
      <c r="J95" s="7"/>
      <c r="K95" s="7"/>
    </row>
    <row r="96" spans="1:11" ht="13.5" customHeight="1">
      <c r="A96" s="48"/>
      <c r="B96" s="44"/>
      <c r="C96" s="44"/>
      <c r="D96" s="10"/>
      <c r="E96" s="10"/>
      <c r="F96" s="10"/>
      <c r="G96" s="10"/>
      <c r="H96" s="10"/>
      <c r="I96" s="10"/>
      <c r="J96" s="8"/>
      <c r="K96" s="8"/>
    </row>
    <row r="97" spans="1:11" ht="13.5" customHeight="1">
      <c r="A97" s="48"/>
      <c r="B97" s="45"/>
      <c r="C97" s="45"/>
      <c r="D97" s="9"/>
      <c r="E97" s="9"/>
      <c r="F97" s="9"/>
      <c r="G97" s="9"/>
      <c r="H97" s="9"/>
      <c r="I97" s="9"/>
      <c r="J97" s="9"/>
      <c r="K97" s="9"/>
    </row>
    <row r="98" spans="1:11" ht="13.5" customHeight="1">
      <c r="A98" s="48"/>
      <c r="B98" s="43" t="s">
        <v>9</v>
      </c>
      <c r="C98" s="43" t="s">
        <v>18</v>
      </c>
      <c r="D98" s="25" t="s">
        <v>296</v>
      </c>
      <c r="E98" s="26"/>
      <c r="F98" s="35" t="s">
        <v>307</v>
      </c>
      <c r="G98" s="36"/>
      <c r="H98" s="7"/>
      <c r="I98" s="7"/>
      <c r="J98" s="25" t="s">
        <v>324</v>
      </c>
      <c r="K98" s="26"/>
    </row>
    <row r="99" spans="1:11" ht="13.5" customHeight="1">
      <c r="A99" s="48"/>
      <c r="B99" s="44"/>
      <c r="C99" s="44"/>
      <c r="D99" s="37" t="s">
        <v>294</v>
      </c>
      <c r="E99" s="38"/>
      <c r="F99" s="27" t="s">
        <v>308</v>
      </c>
      <c r="G99" s="28"/>
      <c r="H99" s="8"/>
      <c r="I99" s="8"/>
      <c r="J99" s="27" t="s">
        <v>325</v>
      </c>
      <c r="K99" s="28"/>
    </row>
    <row r="100" spans="1:11" ht="13.5" customHeight="1">
      <c r="A100" s="48"/>
      <c r="B100" s="44"/>
      <c r="C100" s="45"/>
      <c r="D100" s="29" t="s">
        <v>350</v>
      </c>
      <c r="E100" s="30"/>
      <c r="F100" s="29" t="s">
        <v>343</v>
      </c>
      <c r="G100" s="30"/>
      <c r="H100" s="9"/>
      <c r="I100" s="9"/>
      <c r="J100" s="29" t="s">
        <v>347</v>
      </c>
      <c r="K100" s="30"/>
    </row>
    <row r="101" spans="1:11" ht="13.5" customHeight="1">
      <c r="A101" s="48"/>
      <c r="B101" s="44"/>
      <c r="C101" s="43" t="s">
        <v>19</v>
      </c>
      <c r="D101" s="7"/>
      <c r="E101" s="7"/>
      <c r="F101" s="35" t="s">
        <v>307</v>
      </c>
      <c r="G101" s="36"/>
      <c r="H101" s="7"/>
      <c r="I101" s="7"/>
      <c r="J101" s="7"/>
      <c r="K101" s="7"/>
    </row>
    <row r="102" spans="1:11" ht="13.5" customHeight="1">
      <c r="A102" s="48"/>
      <c r="B102" s="44"/>
      <c r="C102" s="44"/>
      <c r="D102" s="10"/>
      <c r="E102" s="10"/>
      <c r="F102" s="27" t="s">
        <v>308</v>
      </c>
      <c r="G102" s="28"/>
      <c r="H102" s="10"/>
      <c r="I102" s="10"/>
      <c r="J102" s="8"/>
      <c r="K102" s="8"/>
    </row>
    <row r="103" spans="1:11" ht="13.5" customHeight="1">
      <c r="A103" s="48"/>
      <c r="B103" s="45"/>
      <c r="C103" s="45"/>
      <c r="D103" s="9"/>
      <c r="E103" s="9"/>
      <c r="F103" s="29" t="s">
        <v>343</v>
      </c>
      <c r="G103" s="30"/>
      <c r="H103" s="9"/>
      <c r="I103" s="9"/>
      <c r="J103" s="9"/>
      <c r="K103" s="9"/>
    </row>
    <row r="104" spans="1:11" ht="16.5" customHeight="1">
      <c r="A104" s="48"/>
      <c r="B104" s="43" t="s">
        <v>287</v>
      </c>
      <c r="C104" s="43" t="s">
        <v>18</v>
      </c>
      <c r="D104" s="25" t="s">
        <v>296</v>
      </c>
      <c r="E104" s="26"/>
      <c r="F104" s="35" t="s">
        <v>307</v>
      </c>
      <c r="G104" s="36"/>
      <c r="H104" s="7"/>
      <c r="I104" s="7"/>
      <c r="J104" s="25" t="s">
        <v>324</v>
      </c>
      <c r="K104" s="26"/>
    </row>
    <row r="105" spans="1:11" ht="13.5" customHeight="1">
      <c r="A105" s="48"/>
      <c r="B105" s="44"/>
      <c r="C105" s="44"/>
      <c r="D105" s="37" t="s">
        <v>294</v>
      </c>
      <c r="E105" s="38"/>
      <c r="F105" s="27" t="s">
        <v>308</v>
      </c>
      <c r="G105" s="28"/>
      <c r="H105" s="8"/>
      <c r="I105" s="8"/>
      <c r="J105" s="27" t="s">
        <v>325</v>
      </c>
      <c r="K105" s="28"/>
    </row>
    <row r="106" spans="1:11" ht="13.5" customHeight="1">
      <c r="A106" s="48"/>
      <c r="B106" s="44"/>
      <c r="C106" s="45"/>
      <c r="D106" s="29" t="s">
        <v>350</v>
      </c>
      <c r="E106" s="30"/>
      <c r="F106" s="29" t="s">
        <v>343</v>
      </c>
      <c r="G106" s="30"/>
      <c r="H106" s="9"/>
      <c r="I106" s="9"/>
      <c r="J106" s="29" t="s">
        <v>347</v>
      </c>
      <c r="K106" s="30"/>
    </row>
    <row r="107" spans="1:17" ht="25.5" customHeight="1">
      <c r="A107" s="48"/>
      <c r="B107" s="44"/>
      <c r="C107" s="43" t="s">
        <v>19</v>
      </c>
      <c r="D107" s="7"/>
      <c r="E107" s="7"/>
      <c r="F107" s="35" t="s">
        <v>307</v>
      </c>
      <c r="G107" s="36"/>
      <c r="H107" s="7"/>
      <c r="I107" s="7"/>
      <c r="J107" s="7"/>
      <c r="K107" s="7"/>
      <c r="L107" s="2"/>
      <c r="M107" s="2"/>
      <c r="N107" s="2"/>
      <c r="O107" s="2"/>
      <c r="P107" s="2"/>
      <c r="Q107" s="2"/>
    </row>
    <row r="108" spans="1:17" ht="13.5" customHeight="1">
      <c r="A108" s="48"/>
      <c r="B108" s="44"/>
      <c r="C108" s="44"/>
      <c r="D108" s="10"/>
      <c r="E108" s="10"/>
      <c r="F108" s="27" t="s">
        <v>308</v>
      </c>
      <c r="G108" s="28"/>
      <c r="H108" s="10"/>
      <c r="I108" s="10"/>
      <c r="J108" s="8"/>
      <c r="K108" s="8"/>
      <c r="L108" s="2"/>
      <c r="M108" s="2"/>
      <c r="N108" s="2"/>
      <c r="O108" s="2"/>
      <c r="P108" s="2"/>
      <c r="Q108" s="2"/>
    </row>
    <row r="109" spans="1:11" ht="13.5" customHeight="1">
      <c r="A109" s="53"/>
      <c r="B109" s="45"/>
      <c r="C109" s="45"/>
      <c r="D109" s="9"/>
      <c r="E109" s="9"/>
      <c r="F109" s="29" t="s">
        <v>343</v>
      </c>
      <c r="G109" s="30"/>
      <c r="H109" s="9"/>
      <c r="I109" s="9"/>
      <c r="J109" s="9"/>
      <c r="K109" s="9"/>
    </row>
    <row r="110" spans="1:17" ht="21" customHeight="1">
      <c r="A110" s="47" t="s">
        <v>14</v>
      </c>
      <c r="B110" s="43" t="s">
        <v>3</v>
      </c>
      <c r="C110" s="43" t="s">
        <v>18</v>
      </c>
      <c r="D110" s="7"/>
      <c r="E110" s="7"/>
      <c r="F110" s="7"/>
      <c r="G110" s="7"/>
      <c r="H110" s="7"/>
      <c r="I110" s="7"/>
      <c r="J110" s="7"/>
      <c r="K110" s="7"/>
      <c r="L110" s="2"/>
      <c r="M110" s="2"/>
      <c r="N110" s="2"/>
      <c r="O110" s="2"/>
      <c r="P110" s="2"/>
      <c r="Q110" s="2"/>
    </row>
    <row r="111" spans="1:17" ht="13.5" customHeight="1">
      <c r="A111" s="48"/>
      <c r="B111" s="44"/>
      <c r="C111" s="44"/>
      <c r="D111" s="8"/>
      <c r="E111" s="8"/>
      <c r="F111" s="8"/>
      <c r="G111" s="8"/>
      <c r="H111" s="8"/>
      <c r="I111" s="8"/>
      <c r="J111" s="8"/>
      <c r="K111" s="8"/>
      <c r="L111" s="2"/>
      <c r="M111" s="2"/>
      <c r="N111" s="2"/>
      <c r="O111" s="2"/>
      <c r="P111" s="2"/>
      <c r="Q111" s="2"/>
    </row>
    <row r="112" spans="1:11" ht="13.5" customHeight="1">
      <c r="A112" s="48"/>
      <c r="B112" s="44"/>
      <c r="C112" s="45"/>
      <c r="D112" s="9"/>
      <c r="E112" s="9"/>
      <c r="F112" s="9"/>
      <c r="G112" s="9"/>
      <c r="H112" s="9"/>
      <c r="I112" s="9"/>
      <c r="J112" s="9"/>
      <c r="K112" s="9"/>
    </row>
    <row r="113" spans="1:11" s="2" customFormat="1" ht="13.5" customHeight="1">
      <c r="A113" s="48"/>
      <c r="B113" s="44"/>
      <c r="C113" s="43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s="2" customFormat="1" ht="13.5" customHeight="1">
      <c r="A114" s="48"/>
      <c r="B114" s="44"/>
      <c r="C114" s="44"/>
      <c r="D114" s="8"/>
      <c r="E114" s="8"/>
      <c r="F114" s="8"/>
      <c r="G114" s="8"/>
      <c r="H114" s="8"/>
      <c r="I114" s="8"/>
      <c r="J114" s="8"/>
      <c r="K114" s="8"/>
    </row>
    <row r="115" spans="1:11" ht="13.5" customHeight="1">
      <c r="A115" s="48"/>
      <c r="B115" s="45"/>
      <c r="C115" s="45"/>
      <c r="D115" s="9"/>
      <c r="E115" s="9"/>
      <c r="F115" s="9"/>
      <c r="G115" s="9"/>
      <c r="H115" s="9"/>
      <c r="I115" s="9"/>
      <c r="J115" s="9"/>
      <c r="K115" s="9"/>
    </row>
    <row r="116" spans="1:17" ht="26.25" customHeight="1">
      <c r="A116" s="48"/>
      <c r="B116" s="43" t="s">
        <v>4</v>
      </c>
      <c r="C116" s="43" t="s">
        <v>18</v>
      </c>
      <c r="D116" s="10"/>
      <c r="E116" s="10"/>
      <c r="F116" s="7"/>
      <c r="G116" s="7"/>
      <c r="H116" s="7"/>
      <c r="I116" s="7"/>
      <c r="J116" s="11"/>
      <c r="K116" s="11"/>
      <c r="L116" s="2"/>
      <c r="M116" s="2"/>
      <c r="N116" s="2"/>
      <c r="O116" s="2"/>
      <c r="P116" s="2"/>
      <c r="Q116" s="2"/>
    </row>
    <row r="117" spans="1:17" ht="19.5" customHeight="1">
      <c r="A117" s="48"/>
      <c r="B117" s="44"/>
      <c r="C117" s="44"/>
      <c r="D117" s="10"/>
      <c r="E117" s="10"/>
      <c r="F117" s="8"/>
      <c r="G117" s="8"/>
      <c r="H117" s="10"/>
      <c r="I117" s="10"/>
      <c r="J117" s="10"/>
      <c r="K117" s="10"/>
      <c r="L117" s="2"/>
      <c r="M117" s="2"/>
      <c r="N117" s="2"/>
      <c r="O117" s="2"/>
      <c r="P117" s="2"/>
      <c r="Q117" s="2"/>
    </row>
    <row r="118" spans="1:11" ht="13.5" customHeight="1">
      <c r="A118" s="48"/>
      <c r="B118" s="44"/>
      <c r="C118" s="45"/>
      <c r="D118" s="9"/>
      <c r="E118" s="9"/>
      <c r="F118" s="9"/>
      <c r="G118" s="9"/>
      <c r="H118" s="9"/>
      <c r="I118" s="9"/>
      <c r="J118" s="9"/>
      <c r="K118" s="9"/>
    </row>
    <row r="119" spans="1:11" ht="30.75" customHeight="1">
      <c r="A119" s="48"/>
      <c r="B119" s="44"/>
      <c r="C119" s="43" t="s">
        <v>19</v>
      </c>
      <c r="D119" s="7"/>
      <c r="E119" s="7"/>
      <c r="F119" s="7"/>
      <c r="G119" s="7"/>
      <c r="H119" s="7"/>
      <c r="I119" s="7"/>
      <c r="J119" s="10"/>
      <c r="K119" s="10"/>
    </row>
    <row r="120" spans="1:11" ht="12" customHeight="1">
      <c r="A120" s="48"/>
      <c r="B120" s="44"/>
      <c r="C120" s="44"/>
      <c r="D120" s="8"/>
      <c r="E120" s="8"/>
      <c r="F120" s="8"/>
      <c r="G120" s="8"/>
      <c r="H120" s="10"/>
      <c r="I120" s="10"/>
      <c r="J120" s="10"/>
      <c r="K120" s="10"/>
    </row>
    <row r="121" spans="1:11" ht="13.5" customHeight="1">
      <c r="A121" s="48"/>
      <c r="B121" s="45"/>
      <c r="C121" s="45"/>
      <c r="D121" s="9"/>
      <c r="E121" s="9"/>
      <c r="F121" s="9"/>
      <c r="G121" s="9"/>
      <c r="H121" s="9"/>
      <c r="I121" s="9"/>
      <c r="J121" s="9"/>
      <c r="K121" s="9"/>
    </row>
    <row r="122" spans="1:11" ht="18.75" customHeight="1">
      <c r="A122" s="48"/>
      <c r="B122" s="43" t="s">
        <v>10</v>
      </c>
      <c r="C122" s="43" t="s">
        <v>18</v>
      </c>
      <c r="D122" s="7"/>
      <c r="E122" s="7"/>
      <c r="F122" s="10"/>
      <c r="G122" s="10"/>
      <c r="H122" s="7"/>
      <c r="I122" s="7"/>
      <c r="J122" s="7"/>
      <c r="K122" s="7"/>
    </row>
    <row r="123" spans="1:11" ht="13.5" customHeight="1">
      <c r="A123" s="48"/>
      <c r="B123" s="44"/>
      <c r="C123" s="44"/>
      <c r="D123" s="8"/>
      <c r="E123" s="8"/>
      <c r="F123" s="10"/>
      <c r="G123" s="10"/>
      <c r="H123" s="8"/>
      <c r="I123" s="8"/>
      <c r="J123" s="10"/>
      <c r="K123" s="10"/>
    </row>
    <row r="124" spans="1:11" ht="13.5" customHeight="1">
      <c r="A124" s="48"/>
      <c r="B124" s="44"/>
      <c r="C124" s="45"/>
      <c r="D124" s="9"/>
      <c r="E124" s="9"/>
      <c r="F124" s="9"/>
      <c r="G124" s="9"/>
      <c r="H124" s="9"/>
      <c r="I124" s="9"/>
      <c r="J124" s="9"/>
      <c r="K124" s="9"/>
    </row>
    <row r="125" spans="1:11" ht="17.25" customHeight="1">
      <c r="A125" s="48"/>
      <c r="B125" s="44"/>
      <c r="C125" s="43" t="s">
        <v>19</v>
      </c>
      <c r="D125" s="7"/>
      <c r="E125" s="7"/>
      <c r="F125" s="10"/>
      <c r="G125" s="10"/>
      <c r="H125" s="7"/>
      <c r="I125" s="7"/>
      <c r="J125" s="7"/>
      <c r="K125" s="7"/>
    </row>
    <row r="126" spans="1:11" ht="13.5" customHeight="1">
      <c r="A126" s="48"/>
      <c r="B126" s="44"/>
      <c r="C126" s="44"/>
      <c r="D126" s="8"/>
      <c r="E126" s="8"/>
      <c r="F126" s="10"/>
      <c r="G126" s="10"/>
      <c r="H126" s="8"/>
      <c r="I126" s="8"/>
      <c r="J126" s="10"/>
      <c r="K126" s="10"/>
    </row>
    <row r="127" spans="1:11" ht="25.5" customHeight="1">
      <c r="A127" s="48"/>
      <c r="B127" s="45"/>
      <c r="C127" s="45"/>
      <c r="D127" s="9"/>
      <c r="E127" s="9"/>
      <c r="F127" s="9"/>
      <c r="G127" s="9"/>
      <c r="H127" s="9"/>
      <c r="I127" s="9"/>
      <c r="J127" s="9"/>
      <c r="K127" s="9"/>
    </row>
    <row r="128" spans="1:17" s="2" customFormat="1" ht="25.5" customHeight="1">
      <c r="A128" s="48"/>
      <c r="B128" s="43" t="s">
        <v>5</v>
      </c>
      <c r="C128" s="43" t="s">
        <v>18</v>
      </c>
      <c r="D128" s="10"/>
      <c r="E128" s="10"/>
      <c r="F128" s="7"/>
      <c r="G128" s="7"/>
      <c r="H128" s="7"/>
      <c r="I128" s="7"/>
      <c r="J128" s="7"/>
      <c r="K128" s="7"/>
      <c r="L128"/>
      <c r="M128"/>
      <c r="N128"/>
      <c r="O128"/>
      <c r="P128"/>
      <c r="Q128"/>
    </row>
    <row r="129" spans="1:17" s="2" customFormat="1" ht="14.25" customHeight="1">
      <c r="A129" s="48"/>
      <c r="B129" s="44"/>
      <c r="C129" s="44"/>
      <c r="D129" s="10"/>
      <c r="E129" s="10"/>
      <c r="F129" s="8"/>
      <c r="G129" s="8"/>
      <c r="H129" s="8"/>
      <c r="I129" s="8"/>
      <c r="J129" s="8"/>
      <c r="K129" s="8"/>
      <c r="L129"/>
      <c r="M129"/>
      <c r="N129"/>
      <c r="O129"/>
      <c r="P129"/>
      <c r="Q129"/>
    </row>
    <row r="130" spans="1:11" ht="22.5" customHeight="1">
      <c r="A130" s="48"/>
      <c r="B130" s="44"/>
      <c r="C130" s="45"/>
      <c r="D130" s="9"/>
      <c r="E130" s="9"/>
      <c r="F130" s="9"/>
      <c r="G130" s="9"/>
      <c r="H130" s="9"/>
      <c r="I130" s="9"/>
      <c r="J130" s="9"/>
      <c r="K130" s="9"/>
    </row>
    <row r="131" spans="1:11" s="2" customFormat="1" ht="29.25" customHeight="1">
      <c r="A131" s="48"/>
      <c r="B131" s="44"/>
      <c r="C131" s="43" t="s">
        <v>19</v>
      </c>
      <c r="D131" s="10"/>
      <c r="E131" s="10"/>
      <c r="F131" s="7"/>
      <c r="G131" s="7"/>
      <c r="H131" s="7"/>
      <c r="I131" s="7"/>
      <c r="J131" s="7"/>
      <c r="K131" s="7"/>
    </row>
    <row r="132" spans="1:11" s="2" customFormat="1" ht="24" customHeight="1">
      <c r="A132" s="48"/>
      <c r="B132" s="44"/>
      <c r="C132" s="44"/>
      <c r="D132" s="10"/>
      <c r="E132" s="10"/>
      <c r="F132" s="8"/>
      <c r="G132" s="8"/>
      <c r="H132" s="8"/>
      <c r="I132" s="8"/>
      <c r="J132" s="8"/>
      <c r="K132" s="8"/>
    </row>
    <row r="133" spans="1:11" ht="23.25" customHeight="1">
      <c r="A133" s="48"/>
      <c r="B133" s="45"/>
      <c r="C133" s="45"/>
      <c r="D133" s="9"/>
      <c r="E133" s="9"/>
      <c r="F133" s="9"/>
      <c r="G133" s="9"/>
      <c r="H133" s="9"/>
      <c r="I133" s="9"/>
      <c r="J133" s="9"/>
      <c r="K133" s="9"/>
    </row>
    <row r="134" spans="1:11" ht="21" customHeight="1">
      <c r="A134" s="48"/>
      <c r="B134" s="43" t="s">
        <v>11</v>
      </c>
      <c r="C134" s="43" t="s">
        <v>18</v>
      </c>
      <c r="D134" s="39" t="s">
        <v>354</v>
      </c>
      <c r="E134" s="26"/>
      <c r="F134" s="7"/>
      <c r="G134" s="7"/>
      <c r="H134" s="7"/>
      <c r="I134" s="7"/>
      <c r="J134" s="7"/>
      <c r="K134" s="7"/>
    </row>
    <row r="135" spans="1:11" ht="18.75" customHeight="1">
      <c r="A135" s="48"/>
      <c r="B135" s="44"/>
      <c r="C135" s="44"/>
      <c r="D135" s="42" t="s">
        <v>298</v>
      </c>
      <c r="E135" s="28"/>
      <c r="F135" s="8"/>
      <c r="G135" s="8"/>
      <c r="H135" s="8"/>
      <c r="I135" s="8"/>
      <c r="J135" s="8"/>
      <c r="K135" s="8"/>
    </row>
    <row r="136" spans="1:11" ht="16.5" customHeight="1">
      <c r="A136" s="48"/>
      <c r="B136" s="44"/>
      <c r="C136" s="45"/>
      <c r="D136" s="29" t="s">
        <v>351</v>
      </c>
      <c r="E136" s="30"/>
      <c r="F136" s="9"/>
      <c r="G136" s="9"/>
      <c r="H136" s="9"/>
      <c r="I136" s="9"/>
      <c r="J136" s="9"/>
      <c r="K136" s="9"/>
    </row>
    <row r="137" spans="1:11" ht="17.25" customHeight="1">
      <c r="A137" s="48"/>
      <c r="B137" s="44"/>
      <c r="C137" s="43" t="s">
        <v>19</v>
      </c>
      <c r="D137" s="39" t="s">
        <v>299</v>
      </c>
      <c r="E137" s="26"/>
      <c r="F137" s="25" t="s">
        <v>309</v>
      </c>
      <c r="G137" s="26"/>
      <c r="H137" s="7"/>
      <c r="I137" s="7"/>
      <c r="J137" s="7"/>
      <c r="K137" s="7"/>
    </row>
    <row r="138" spans="1:11" ht="13.5" customHeight="1">
      <c r="A138" s="48"/>
      <c r="B138" s="44"/>
      <c r="C138" s="44"/>
      <c r="D138" s="40" t="s">
        <v>300</v>
      </c>
      <c r="E138" s="41"/>
      <c r="F138" s="27" t="s">
        <v>310</v>
      </c>
      <c r="G138" s="28"/>
      <c r="H138" s="8"/>
      <c r="I138" s="8"/>
      <c r="J138" s="8"/>
      <c r="K138" s="8"/>
    </row>
    <row r="139" spans="1:11" ht="19.5" customHeight="1">
      <c r="A139" s="48"/>
      <c r="B139" s="45"/>
      <c r="C139" s="45"/>
      <c r="D139" s="31" t="s">
        <v>295</v>
      </c>
      <c r="E139" s="32"/>
      <c r="F139" s="29" t="s">
        <v>342</v>
      </c>
      <c r="G139" s="30"/>
      <c r="H139" s="9"/>
      <c r="I139" s="9"/>
      <c r="J139" s="9"/>
      <c r="K139" s="9"/>
    </row>
    <row r="140" spans="1:11" ht="31.5" customHeight="1">
      <c r="A140" s="48"/>
      <c r="B140" s="43" t="s">
        <v>9</v>
      </c>
      <c r="C140" s="43" t="s">
        <v>18</v>
      </c>
      <c r="D140" s="39" t="s">
        <v>297</v>
      </c>
      <c r="E140" s="26"/>
      <c r="F140" s="25" t="s">
        <v>309</v>
      </c>
      <c r="G140" s="26"/>
      <c r="H140" s="33" t="s">
        <v>315</v>
      </c>
      <c r="I140" s="34"/>
      <c r="J140" s="7"/>
      <c r="K140" s="7"/>
    </row>
    <row r="141" spans="1:11" ht="16.5" customHeight="1">
      <c r="A141" s="48"/>
      <c r="B141" s="44"/>
      <c r="C141" s="44"/>
      <c r="D141" s="42" t="s">
        <v>298</v>
      </c>
      <c r="E141" s="28"/>
      <c r="F141" s="27" t="s">
        <v>310</v>
      </c>
      <c r="G141" s="28"/>
      <c r="H141" s="27" t="s">
        <v>316</v>
      </c>
      <c r="I141" s="28"/>
      <c r="J141" s="8"/>
      <c r="K141" s="8"/>
    </row>
    <row r="142" spans="1:11" ht="23.25" customHeight="1">
      <c r="A142" s="48"/>
      <c r="B142" s="44"/>
      <c r="C142" s="45"/>
      <c r="D142" s="29" t="s">
        <v>352</v>
      </c>
      <c r="E142" s="30"/>
      <c r="F142" s="31" t="s">
        <v>343</v>
      </c>
      <c r="G142" s="32"/>
      <c r="H142" s="29" t="s">
        <v>344</v>
      </c>
      <c r="I142" s="30"/>
      <c r="J142" s="9"/>
      <c r="K142" s="9"/>
    </row>
    <row r="143" spans="1:11" ht="33" customHeight="1">
      <c r="A143" s="48"/>
      <c r="B143" s="44"/>
      <c r="C143" s="43" t="s">
        <v>19</v>
      </c>
      <c r="D143" s="39" t="s">
        <v>297</v>
      </c>
      <c r="E143" s="26"/>
      <c r="F143" s="25" t="s">
        <v>309</v>
      </c>
      <c r="G143" s="26"/>
      <c r="H143" s="33" t="s">
        <v>315</v>
      </c>
      <c r="I143" s="34"/>
      <c r="J143" s="7"/>
      <c r="K143" s="7"/>
    </row>
    <row r="144" spans="1:11" ht="20.25" customHeight="1">
      <c r="A144" s="48"/>
      <c r="B144" s="44"/>
      <c r="C144" s="44"/>
      <c r="D144" s="42" t="s">
        <v>298</v>
      </c>
      <c r="E144" s="28"/>
      <c r="F144" s="27" t="s">
        <v>310</v>
      </c>
      <c r="G144" s="28"/>
      <c r="H144" s="27" t="s">
        <v>316</v>
      </c>
      <c r="I144" s="28"/>
      <c r="J144" s="8"/>
      <c r="K144" s="8"/>
    </row>
    <row r="145" spans="1:11" ht="23.25" customHeight="1">
      <c r="A145" s="48"/>
      <c r="B145" s="45"/>
      <c r="C145" s="45"/>
      <c r="D145" s="29" t="s">
        <v>352</v>
      </c>
      <c r="E145" s="30"/>
      <c r="F145" s="31" t="s">
        <v>343</v>
      </c>
      <c r="G145" s="32"/>
      <c r="H145" s="31" t="s">
        <v>345</v>
      </c>
      <c r="I145" s="32"/>
      <c r="J145" s="9"/>
      <c r="K145" s="9"/>
    </row>
    <row r="146" spans="1:17" s="2" customFormat="1" ht="29.25" customHeight="1">
      <c r="A146" s="48"/>
      <c r="B146" s="43" t="s">
        <v>287</v>
      </c>
      <c r="C146" s="43" t="s">
        <v>18</v>
      </c>
      <c r="D146" s="39" t="s">
        <v>297</v>
      </c>
      <c r="E146" s="26"/>
      <c r="F146" s="25" t="s">
        <v>311</v>
      </c>
      <c r="G146" s="26"/>
      <c r="H146" s="33" t="s">
        <v>315</v>
      </c>
      <c r="I146" s="34"/>
      <c r="J146" s="7"/>
      <c r="K146" s="7"/>
      <c r="L146"/>
      <c r="M146"/>
      <c r="N146"/>
      <c r="O146"/>
      <c r="P146"/>
      <c r="Q146"/>
    </row>
    <row r="147" spans="1:17" s="2" customFormat="1" ht="14.25" customHeight="1">
      <c r="A147" s="48"/>
      <c r="B147" s="44"/>
      <c r="C147" s="44"/>
      <c r="D147" s="42" t="s">
        <v>298</v>
      </c>
      <c r="E147" s="28"/>
      <c r="F147" s="27" t="s">
        <v>310</v>
      </c>
      <c r="G147" s="28"/>
      <c r="H147" s="27" t="s">
        <v>316</v>
      </c>
      <c r="I147" s="28"/>
      <c r="J147" s="8"/>
      <c r="K147" s="8"/>
      <c r="L147"/>
      <c r="M147"/>
      <c r="N147"/>
      <c r="O147"/>
      <c r="P147"/>
      <c r="Q147"/>
    </row>
    <row r="148" spans="1:11" ht="16.5" customHeight="1">
      <c r="A148" s="48"/>
      <c r="B148" s="44"/>
      <c r="C148" s="45"/>
      <c r="D148" s="29" t="s">
        <v>353</v>
      </c>
      <c r="E148" s="30"/>
      <c r="F148" s="29" t="s">
        <v>342</v>
      </c>
      <c r="G148" s="30"/>
      <c r="H148" s="31" t="s">
        <v>345</v>
      </c>
      <c r="I148" s="32"/>
      <c r="J148" s="9"/>
      <c r="K148" s="9"/>
    </row>
    <row r="149" spans="1:11" ht="24" customHeight="1">
      <c r="A149" s="48"/>
      <c r="B149" s="44"/>
      <c r="C149" s="43" t="s">
        <v>19</v>
      </c>
      <c r="D149" s="39" t="s">
        <v>297</v>
      </c>
      <c r="E149" s="26"/>
      <c r="F149" s="25" t="s">
        <v>311</v>
      </c>
      <c r="G149" s="26"/>
      <c r="H149" s="25" t="s">
        <v>317</v>
      </c>
      <c r="I149" s="26"/>
      <c r="J149" s="7"/>
      <c r="K149" s="7"/>
    </row>
    <row r="150" spans="1:11" ht="15.75" customHeight="1">
      <c r="A150" s="48"/>
      <c r="B150" s="44"/>
      <c r="C150" s="44"/>
      <c r="D150" s="42" t="s">
        <v>298</v>
      </c>
      <c r="E150" s="28"/>
      <c r="F150" s="27" t="s">
        <v>310</v>
      </c>
      <c r="G150" s="28"/>
      <c r="H150" s="27" t="s">
        <v>308</v>
      </c>
      <c r="I150" s="28"/>
      <c r="J150" s="8"/>
      <c r="K150" s="8"/>
    </row>
    <row r="151" spans="1:11" ht="15.75" customHeight="1">
      <c r="A151" s="48"/>
      <c r="B151" s="45"/>
      <c r="C151" s="45"/>
      <c r="D151" s="29" t="s">
        <v>353</v>
      </c>
      <c r="E151" s="30"/>
      <c r="F151" s="31" t="s">
        <v>343</v>
      </c>
      <c r="G151" s="32"/>
      <c r="H151" s="31" t="s">
        <v>345</v>
      </c>
      <c r="I151" s="32"/>
      <c r="J151" s="9"/>
      <c r="K151" s="9"/>
    </row>
    <row r="152" spans="1:17" ht="29.25" customHeight="1">
      <c r="A152" s="47" t="s">
        <v>15</v>
      </c>
      <c r="B152" s="43" t="s">
        <v>3</v>
      </c>
      <c r="C152" s="43" t="s">
        <v>18</v>
      </c>
      <c r="D152" s="7"/>
      <c r="E152" s="7"/>
      <c r="F152" s="7"/>
      <c r="G152" s="7"/>
      <c r="H152" s="7"/>
      <c r="I152" s="7"/>
      <c r="J152" s="7"/>
      <c r="K152" s="7"/>
      <c r="L152" s="2"/>
      <c r="M152" s="2"/>
      <c r="N152" s="2"/>
      <c r="O152" s="2"/>
      <c r="P152" s="2"/>
      <c r="Q152" s="2"/>
    </row>
    <row r="153" spans="1:17" ht="12" customHeight="1">
      <c r="A153" s="48"/>
      <c r="B153" s="44"/>
      <c r="C153" s="44"/>
      <c r="D153" s="8"/>
      <c r="E153" s="8"/>
      <c r="F153" s="8"/>
      <c r="G153" s="8"/>
      <c r="H153" s="8"/>
      <c r="I153" s="10"/>
      <c r="J153" s="8"/>
      <c r="K153" s="8"/>
      <c r="L153" s="2"/>
      <c r="M153" s="2"/>
      <c r="N153" s="2"/>
      <c r="O153" s="2"/>
      <c r="P153" s="2"/>
      <c r="Q153" s="2"/>
    </row>
    <row r="154" spans="1:11" ht="23.25" customHeight="1">
      <c r="A154" s="48"/>
      <c r="B154" s="44"/>
      <c r="C154" s="45"/>
      <c r="D154" s="9"/>
      <c r="E154" s="9"/>
      <c r="F154" s="9"/>
      <c r="G154" s="9"/>
      <c r="H154" s="9"/>
      <c r="I154" s="9"/>
      <c r="J154" s="9"/>
      <c r="K154" s="9"/>
    </row>
    <row r="155" spans="1:11" s="2" customFormat="1" ht="28.5" customHeight="1">
      <c r="A155" s="48"/>
      <c r="B155" s="44"/>
      <c r="C155" s="43" t="s">
        <v>19</v>
      </c>
      <c r="D155" s="7"/>
      <c r="E155" s="7"/>
      <c r="F155" s="7"/>
      <c r="G155" s="7"/>
      <c r="H155" s="7"/>
      <c r="I155" s="7"/>
      <c r="J155" s="7"/>
      <c r="K155" s="7"/>
    </row>
    <row r="156" spans="1:11" s="2" customFormat="1" ht="14.25" customHeight="1">
      <c r="A156" s="48"/>
      <c r="B156" s="44"/>
      <c r="C156" s="44"/>
      <c r="D156" s="8"/>
      <c r="E156" s="8"/>
      <c r="F156" s="8"/>
      <c r="G156" s="8"/>
      <c r="H156" s="8"/>
      <c r="I156" s="8"/>
      <c r="J156" s="8"/>
      <c r="K156" s="8"/>
    </row>
    <row r="157" spans="1:11" ht="14.25" customHeight="1">
      <c r="A157" s="48"/>
      <c r="B157" s="45"/>
      <c r="C157" s="45"/>
      <c r="D157" s="9"/>
      <c r="E157" s="9"/>
      <c r="F157" s="9"/>
      <c r="G157" s="9"/>
      <c r="H157" s="9"/>
      <c r="I157" s="9"/>
      <c r="J157" s="9"/>
      <c r="K157" s="9"/>
    </row>
    <row r="158" spans="1:11" s="2" customFormat="1" ht="24.75" customHeight="1">
      <c r="A158" s="48"/>
      <c r="B158" s="43" t="s">
        <v>4</v>
      </c>
      <c r="C158" s="43" t="s">
        <v>18</v>
      </c>
      <c r="D158" s="7"/>
      <c r="E158" s="7"/>
      <c r="F158" s="7"/>
      <c r="G158" s="7"/>
      <c r="H158" s="7"/>
      <c r="I158" s="7"/>
      <c r="J158" s="7"/>
      <c r="K158" s="7"/>
    </row>
    <row r="159" spans="1:11" s="2" customFormat="1" ht="21" customHeight="1">
      <c r="A159" s="48"/>
      <c r="B159" s="44"/>
      <c r="C159" s="44"/>
      <c r="D159" s="8"/>
      <c r="E159" s="8"/>
      <c r="F159" s="8"/>
      <c r="G159" s="8"/>
      <c r="H159" s="8"/>
      <c r="I159" s="8"/>
      <c r="J159" s="8"/>
      <c r="K159" s="8"/>
    </row>
    <row r="160" spans="1:11" ht="17.25" customHeight="1">
      <c r="A160" s="48"/>
      <c r="B160" s="44"/>
      <c r="C160" s="45"/>
      <c r="D160" s="9"/>
      <c r="E160" s="9"/>
      <c r="F160" s="9"/>
      <c r="G160" s="9"/>
      <c r="H160" s="9"/>
      <c r="I160" s="9"/>
      <c r="J160" s="9"/>
      <c r="K160" s="9"/>
    </row>
    <row r="161" spans="1:17" s="2" customFormat="1" ht="29.25" customHeight="1">
      <c r="A161" s="48"/>
      <c r="B161" s="44"/>
      <c r="C161" s="43" t="s">
        <v>19</v>
      </c>
      <c r="D161" s="7"/>
      <c r="E161" s="7"/>
      <c r="F161" s="7"/>
      <c r="G161" s="7"/>
      <c r="H161" s="7"/>
      <c r="I161" s="7"/>
      <c r="J161" s="7"/>
      <c r="K161" s="7"/>
      <c r="L161"/>
      <c r="M161"/>
      <c r="N161"/>
      <c r="O161"/>
      <c r="P161"/>
      <c r="Q161"/>
    </row>
    <row r="162" spans="1:17" s="2" customFormat="1" ht="13.5" customHeight="1">
      <c r="A162" s="48"/>
      <c r="B162" s="44"/>
      <c r="C162" s="44"/>
      <c r="D162" s="8"/>
      <c r="E162" s="8"/>
      <c r="F162" s="8"/>
      <c r="G162" s="8"/>
      <c r="H162" s="8"/>
      <c r="I162" s="8"/>
      <c r="J162" s="8"/>
      <c r="K162" s="8"/>
      <c r="L162"/>
      <c r="M162"/>
      <c r="N162"/>
      <c r="O162"/>
      <c r="P162"/>
      <c r="Q162"/>
    </row>
    <row r="163" spans="1:11" ht="23.25" customHeight="1">
      <c r="A163" s="48"/>
      <c r="B163" s="45"/>
      <c r="C163" s="45"/>
      <c r="D163" s="9"/>
      <c r="E163" s="9"/>
      <c r="F163" s="9"/>
      <c r="G163" s="9"/>
      <c r="H163" s="9"/>
      <c r="I163" s="9"/>
      <c r="J163" s="9"/>
      <c r="K163" s="9"/>
    </row>
    <row r="164" spans="1:17" s="2" customFormat="1" ht="20.25" customHeight="1">
      <c r="A164" s="48"/>
      <c r="B164" s="43" t="s">
        <v>10</v>
      </c>
      <c r="C164" s="43" t="s">
        <v>18</v>
      </c>
      <c r="D164" s="7"/>
      <c r="E164" s="7"/>
      <c r="F164" s="7"/>
      <c r="G164" s="7"/>
      <c r="H164" s="7"/>
      <c r="I164" s="7"/>
      <c r="J164" s="7"/>
      <c r="K164" s="7"/>
      <c r="L164"/>
      <c r="M164"/>
      <c r="N164"/>
      <c r="O164"/>
      <c r="P164"/>
      <c r="Q164"/>
    </row>
    <row r="165" spans="1:17" s="2" customFormat="1" ht="17.25" customHeight="1">
      <c r="A165" s="48"/>
      <c r="B165" s="44"/>
      <c r="C165" s="44"/>
      <c r="D165" s="8"/>
      <c r="E165" s="8"/>
      <c r="F165" s="8"/>
      <c r="G165" s="8"/>
      <c r="H165" s="10"/>
      <c r="I165" s="10"/>
      <c r="J165" s="10"/>
      <c r="K165" s="10"/>
      <c r="L165"/>
      <c r="M165"/>
      <c r="N165"/>
      <c r="O165"/>
      <c r="P165"/>
      <c r="Q165"/>
    </row>
    <row r="166" spans="1:11" ht="23.25" customHeight="1">
      <c r="A166" s="48"/>
      <c r="B166" s="44"/>
      <c r="C166" s="45"/>
      <c r="D166" s="9"/>
      <c r="E166" s="9"/>
      <c r="F166" s="9"/>
      <c r="G166" s="9"/>
      <c r="H166" s="9"/>
      <c r="I166" s="9"/>
      <c r="J166" s="9"/>
      <c r="K166" s="9"/>
    </row>
    <row r="167" spans="1:11" ht="19.5" customHeight="1">
      <c r="A167" s="48"/>
      <c r="B167" s="44"/>
      <c r="C167" s="4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ht="12.75" customHeight="1">
      <c r="A168" s="48"/>
      <c r="B168" s="44"/>
      <c r="C168" s="44"/>
      <c r="D168" s="10"/>
      <c r="E168" s="10"/>
      <c r="F168" s="8"/>
      <c r="G168" s="8"/>
      <c r="H168" s="8"/>
      <c r="I168" s="8"/>
      <c r="J168" s="8"/>
      <c r="K168" s="8"/>
    </row>
    <row r="169" spans="1:11" ht="20.25" customHeight="1">
      <c r="A169" s="48"/>
      <c r="B169" s="45"/>
      <c r="C169" s="45"/>
      <c r="D169" s="9"/>
      <c r="E169" s="9"/>
      <c r="F169" s="9"/>
      <c r="G169" s="9"/>
      <c r="H169" s="9"/>
      <c r="I169" s="9"/>
      <c r="J169" s="9"/>
      <c r="K169" s="9"/>
    </row>
    <row r="170" spans="1:11" ht="14.25" customHeight="1">
      <c r="A170" s="48"/>
      <c r="B170" s="43" t="s">
        <v>5</v>
      </c>
      <c r="C170" s="43" t="s">
        <v>18</v>
      </c>
      <c r="D170" s="7"/>
      <c r="E170" s="7"/>
      <c r="F170" s="7"/>
      <c r="G170" s="7"/>
      <c r="H170" s="7"/>
      <c r="I170" s="7"/>
      <c r="J170" s="7"/>
      <c r="K170" s="7"/>
    </row>
    <row r="171" spans="1:11" ht="13.5" customHeight="1">
      <c r="A171" s="48"/>
      <c r="B171" s="44"/>
      <c r="C171" s="44"/>
      <c r="D171" s="8"/>
      <c r="E171" s="8"/>
      <c r="F171" s="8"/>
      <c r="G171" s="8"/>
      <c r="H171" s="10"/>
      <c r="I171" s="10"/>
      <c r="J171" s="10"/>
      <c r="K171" s="10"/>
    </row>
    <row r="172" spans="1:11" ht="13.5" customHeight="1">
      <c r="A172" s="48"/>
      <c r="B172" s="44"/>
      <c r="C172" s="45"/>
      <c r="D172" s="9"/>
      <c r="E172" s="9"/>
      <c r="F172" s="9"/>
      <c r="G172" s="9"/>
      <c r="H172" s="9"/>
      <c r="I172" s="9"/>
      <c r="J172" s="9"/>
      <c r="K172" s="9"/>
    </row>
    <row r="173" spans="1:17" ht="25.5" customHeight="1">
      <c r="A173" s="48"/>
      <c r="B173" s="44"/>
      <c r="C173" s="43" t="s">
        <v>19</v>
      </c>
      <c r="D173" s="7"/>
      <c r="E173" s="7"/>
      <c r="F173" s="7"/>
      <c r="G173" s="7"/>
      <c r="H173" s="7"/>
      <c r="I173" s="7"/>
      <c r="J173" s="7"/>
      <c r="K173" s="7"/>
      <c r="L173" s="2"/>
      <c r="M173" s="2"/>
      <c r="N173" s="2"/>
      <c r="O173" s="2"/>
      <c r="P173" s="2"/>
      <c r="Q173" s="2"/>
    </row>
    <row r="174" spans="1:17" ht="16.5" customHeight="1">
      <c r="A174" s="48"/>
      <c r="B174" s="44"/>
      <c r="C174" s="44"/>
      <c r="D174" s="8"/>
      <c r="E174" s="8"/>
      <c r="F174" s="10"/>
      <c r="G174" s="10"/>
      <c r="H174" s="10"/>
      <c r="I174" s="10"/>
      <c r="J174" s="10"/>
      <c r="K174" s="10"/>
      <c r="L174" s="2"/>
      <c r="M174" s="2"/>
      <c r="N174" s="2"/>
      <c r="O174" s="2"/>
      <c r="P174" s="2"/>
      <c r="Q174" s="2"/>
    </row>
    <row r="175" spans="1:11" ht="13.5" customHeight="1">
      <c r="A175" s="48"/>
      <c r="B175" s="45"/>
      <c r="C175" s="45"/>
      <c r="D175" s="9"/>
      <c r="E175" s="9"/>
      <c r="F175" s="9"/>
      <c r="G175" s="9"/>
      <c r="H175" s="9"/>
      <c r="I175" s="9"/>
      <c r="J175" s="9"/>
      <c r="K175" s="9"/>
    </row>
    <row r="176" spans="1:11" ht="13.5" customHeight="1">
      <c r="A176" s="48"/>
      <c r="B176" s="43" t="s">
        <v>11</v>
      </c>
      <c r="C176" s="43" t="s">
        <v>18</v>
      </c>
      <c r="D176" s="22"/>
      <c r="E176" s="22"/>
      <c r="F176" s="10"/>
      <c r="G176" s="10"/>
      <c r="H176" s="7"/>
      <c r="I176" s="7"/>
      <c r="J176" s="7"/>
      <c r="K176" s="7"/>
    </row>
    <row r="177" spans="1:11" ht="13.5" customHeight="1">
      <c r="A177" s="48"/>
      <c r="B177" s="44"/>
      <c r="C177" s="44"/>
      <c r="D177" s="20"/>
      <c r="E177" s="20"/>
      <c r="F177" s="10"/>
      <c r="G177" s="10"/>
      <c r="H177" s="8"/>
      <c r="I177" s="8"/>
      <c r="J177" s="8"/>
      <c r="K177" s="8"/>
    </row>
    <row r="178" spans="1:11" ht="13.5" customHeight="1">
      <c r="A178" s="48"/>
      <c r="B178" s="44"/>
      <c r="C178" s="45"/>
      <c r="D178" s="21"/>
      <c r="E178" s="21"/>
      <c r="F178" s="9"/>
      <c r="G178" s="9"/>
      <c r="H178" s="9"/>
      <c r="I178" s="9"/>
      <c r="J178" s="9"/>
      <c r="K178" s="9"/>
    </row>
    <row r="179" spans="1:11" ht="13.5" customHeight="1">
      <c r="A179" s="48"/>
      <c r="B179" s="44"/>
      <c r="C179" s="43" t="s">
        <v>19</v>
      </c>
      <c r="D179" s="22"/>
      <c r="E179" s="22"/>
      <c r="F179" s="10"/>
      <c r="G179" s="10"/>
      <c r="H179" s="7"/>
      <c r="I179" s="7"/>
      <c r="J179" s="7"/>
      <c r="K179" s="7"/>
    </row>
    <row r="180" spans="1:11" ht="13.5" customHeight="1">
      <c r="A180" s="48"/>
      <c r="B180" s="44"/>
      <c r="C180" s="44"/>
      <c r="D180" s="20"/>
      <c r="E180" s="20"/>
      <c r="F180" s="10"/>
      <c r="G180" s="10"/>
      <c r="H180" s="8"/>
      <c r="I180" s="8"/>
      <c r="J180" s="8"/>
      <c r="K180" s="8"/>
    </row>
    <row r="181" spans="1:11" ht="13.5" customHeight="1">
      <c r="A181" s="48"/>
      <c r="B181" s="45"/>
      <c r="C181" s="45"/>
      <c r="D181" s="21"/>
      <c r="E181" s="21"/>
      <c r="F181" s="9"/>
      <c r="G181" s="9"/>
      <c r="H181" s="9"/>
      <c r="I181" s="9"/>
      <c r="J181" s="9"/>
      <c r="K181" s="9"/>
    </row>
    <row r="182" spans="1:11" ht="13.5" customHeight="1">
      <c r="A182" s="48"/>
      <c r="B182" s="43" t="s">
        <v>9</v>
      </c>
      <c r="C182" s="43" t="s">
        <v>18</v>
      </c>
      <c r="D182" s="39" t="s">
        <v>299</v>
      </c>
      <c r="E182" s="26"/>
      <c r="F182" s="10"/>
      <c r="G182" s="10"/>
      <c r="H182" s="7"/>
      <c r="I182" s="7"/>
      <c r="J182" s="7"/>
      <c r="K182" s="7"/>
    </row>
    <row r="183" spans="1:11" ht="13.5" customHeight="1">
      <c r="A183" s="48"/>
      <c r="B183" s="44"/>
      <c r="C183" s="44"/>
      <c r="D183" s="40" t="s">
        <v>300</v>
      </c>
      <c r="E183" s="41"/>
      <c r="F183" s="10"/>
      <c r="G183" s="10"/>
      <c r="H183" s="8"/>
      <c r="I183" s="8"/>
      <c r="J183" s="8"/>
      <c r="K183" s="8"/>
    </row>
    <row r="184" spans="1:11" ht="13.5" customHeight="1">
      <c r="A184" s="48"/>
      <c r="B184" s="44"/>
      <c r="C184" s="45"/>
      <c r="D184" s="31" t="s">
        <v>347</v>
      </c>
      <c r="E184" s="32"/>
      <c r="F184" s="9"/>
      <c r="G184" s="9"/>
      <c r="H184" s="9"/>
      <c r="I184" s="9"/>
      <c r="J184" s="9"/>
      <c r="K184" s="9"/>
    </row>
    <row r="185" spans="1:11" ht="13.5" customHeight="1">
      <c r="A185" s="48"/>
      <c r="B185" s="44"/>
      <c r="C185" s="43" t="s">
        <v>19</v>
      </c>
      <c r="D185" s="22"/>
      <c r="E185" s="22"/>
      <c r="F185" s="10"/>
      <c r="G185" s="10"/>
      <c r="H185" s="7"/>
      <c r="I185" s="7"/>
      <c r="J185" s="25" t="s">
        <v>322</v>
      </c>
      <c r="K185" s="26"/>
    </row>
    <row r="186" spans="1:11" ht="13.5" customHeight="1">
      <c r="A186" s="48"/>
      <c r="B186" s="44"/>
      <c r="C186" s="44"/>
      <c r="D186" s="20"/>
      <c r="E186" s="20"/>
      <c r="F186" s="10"/>
      <c r="G186" s="10"/>
      <c r="H186" s="8"/>
      <c r="I186" s="8"/>
      <c r="J186" s="27" t="s">
        <v>323</v>
      </c>
      <c r="K186" s="28"/>
    </row>
    <row r="187" spans="1:11" ht="13.5" customHeight="1">
      <c r="A187" s="48"/>
      <c r="B187" s="45"/>
      <c r="C187" s="45"/>
      <c r="D187" s="21"/>
      <c r="E187" s="21"/>
      <c r="F187" s="9"/>
      <c r="G187" s="9"/>
      <c r="H187" s="9"/>
      <c r="I187" s="9"/>
      <c r="J187" s="29" t="s">
        <v>355</v>
      </c>
      <c r="K187" s="30"/>
    </row>
    <row r="188" spans="1:11" ht="13.5" customHeight="1">
      <c r="A188" s="48"/>
      <c r="B188" s="43" t="s">
        <v>287</v>
      </c>
      <c r="C188" s="43" t="s">
        <v>18</v>
      </c>
      <c r="D188" s="39" t="s">
        <v>299</v>
      </c>
      <c r="E188" s="26"/>
      <c r="F188" s="10"/>
      <c r="G188" s="10"/>
      <c r="H188" s="7"/>
      <c r="I188" s="7"/>
      <c r="J188" s="7"/>
      <c r="K188" s="7"/>
    </row>
    <row r="189" spans="1:11" ht="13.5" customHeight="1">
      <c r="A189" s="48"/>
      <c r="B189" s="44"/>
      <c r="C189" s="44"/>
      <c r="D189" s="40" t="s">
        <v>300</v>
      </c>
      <c r="E189" s="41"/>
      <c r="F189" s="10"/>
      <c r="G189" s="10"/>
      <c r="H189" s="8"/>
      <c r="I189" s="8"/>
      <c r="J189" s="8"/>
      <c r="K189" s="8"/>
    </row>
    <row r="190" spans="1:11" ht="13.5" customHeight="1">
      <c r="A190" s="48"/>
      <c r="B190" s="44"/>
      <c r="C190" s="45"/>
      <c r="D190" s="31" t="s">
        <v>347</v>
      </c>
      <c r="E190" s="32"/>
      <c r="F190" s="9"/>
      <c r="G190" s="9"/>
      <c r="H190" s="9"/>
      <c r="I190" s="9"/>
      <c r="J190" s="9"/>
      <c r="K190" s="9"/>
    </row>
    <row r="191" spans="1:11" ht="29.25" customHeight="1">
      <c r="A191" s="48"/>
      <c r="B191" s="44"/>
      <c r="C191" s="43" t="s">
        <v>19</v>
      </c>
      <c r="D191" s="22"/>
      <c r="E191" s="22"/>
      <c r="F191" s="10"/>
      <c r="G191" s="10"/>
      <c r="H191" s="7"/>
      <c r="I191" s="7"/>
      <c r="J191" s="25" t="s">
        <v>322</v>
      </c>
      <c r="K191" s="26"/>
    </row>
    <row r="192" spans="1:11" ht="13.5" customHeight="1">
      <c r="A192" s="48"/>
      <c r="B192" s="44"/>
      <c r="C192" s="44"/>
      <c r="D192" s="20"/>
      <c r="E192" s="20"/>
      <c r="F192" s="10"/>
      <c r="G192" s="10"/>
      <c r="H192" s="8"/>
      <c r="I192" s="8"/>
      <c r="J192" s="27" t="s">
        <v>323</v>
      </c>
      <c r="K192" s="28"/>
    </row>
    <row r="193" spans="1:11" ht="13.5" customHeight="1">
      <c r="A193" s="53"/>
      <c r="B193" s="45"/>
      <c r="C193" s="45"/>
      <c r="D193" s="21"/>
      <c r="E193" s="21"/>
      <c r="F193" s="9"/>
      <c r="G193" s="9"/>
      <c r="H193" s="9"/>
      <c r="I193" s="9"/>
      <c r="J193" s="29" t="s">
        <v>355</v>
      </c>
      <c r="K193" s="30"/>
    </row>
    <row r="194" spans="1:17" ht="27" customHeight="1">
      <c r="A194" s="61" t="s">
        <v>17</v>
      </c>
      <c r="B194" s="43" t="s">
        <v>3</v>
      </c>
      <c r="C194" s="43" t="s">
        <v>18</v>
      </c>
      <c r="D194" s="7"/>
      <c r="E194" s="7"/>
      <c r="F194" s="7"/>
      <c r="G194" s="11"/>
      <c r="H194" s="7"/>
      <c r="I194" s="7"/>
      <c r="J194" s="7"/>
      <c r="K194" s="7"/>
      <c r="L194" s="2"/>
      <c r="M194" s="2"/>
      <c r="N194" s="2"/>
      <c r="O194" s="2"/>
      <c r="P194" s="2"/>
      <c r="Q194" s="2"/>
    </row>
    <row r="195" spans="1:17" ht="15" customHeight="1">
      <c r="A195" s="61"/>
      <c r="B195" s="44"/>
      <c r="C195" s="44"/>
      <c r="D195" s="10"/>
      <c r="E195" s="10"/>
      <c r="F195" s="8"/>
      <c r="G195" s="10"/>
      <c r="H195" s="8"/>
      <c r="I195" s="8"/>
      <c r="J195" s="8"/>
      <c r="K195" s="8"/>
      <c r="L195" s="2"/>
      <c r="M195" s="2"/>
      <c r="N195" s="2"/>
      <c r="O195" s="2"/>
      <c r="P195" s="2"/>
      <c r="Q195" s="2"/>
    </row>
    <row r="196" spans="1:11" ht="15" customHeight="1">
      <c r="A196" s="61"/>
      <c r="B196" s="44"/>
      <c r="C196" s="45"/>
      <c r="D196" s="9"/>
      <c r="E196" s="9"/>
      <c r="F196" s="9"/>
      <c r="G196" s="9"/>
      <c r="H196" s="9"/>
      <c r="I196" s="9"/>
      <c r="J196" s="9"/>
      <c r="K196" s="9"/>
    </row>
    <row r="197" spans="1:17" ht="24.75" customHeight="1">
      <c r="A197" s="61"/>
      <c r="B197" s="44"/>
      <c r="C197" s="43" t="s">
        <v>19</v>
      </c>
      <c r="D197" s="7"/>
      <c r="E197" s="7"/>
      <c r="F197" s="7"/>
      <c r="G197" s="11"/>
      <c r="H197" s="7"/>
      <c r="I197" s="7"/>
      <c r="J197" s="7"/>
      <c r="K197" s="7"/>
      <c r="L197" s="2"/>
      <c r="M197" s="2"/>
      <c r="N197" s="2"/>
      <c r="O197" s="2"/>
      <c r="P197" s="2"/>
      <c r="Q197" s="2"/>
    </row>
    <row r="198" spans="1:17" ht="15" customHeight="1">
      <c r="A198" s="61"/>
      <c r="B198" s="44"/>
      <c r="C198" s="44"/>
      <c r="D198" s="10"/>
      <c r="E198" s="10"/>
      <c r="F198" s="8"/>
      <c r="G198" s="10"/>
      <c r="H198" s="10"/>
      <c r="I198" s="10"/>
      <c r="J198" s="10"/>
      <c r="K198" s="10"/>
      <c r="L198" s="2"/>
      <c r="M198" s="2"/>
      <c r="N198" s="2"/>
      <c r="O198" s="2"/>
      <c r="P198" s="2"/>
      <c r="Q198" s="2"/>
    </row>
    <row r="199" spans="1:11" ht="15" customHeight="1">
      <c r="A199" s="61"/>
      <c r="B199" s="45"/>
      <c r="C199" s="45"/>
      <c r="D199" s="9"/>
      <c r="E199" s="9"/>
      <c r="F199" s="9"/>
      <c r="G199" s="9"/>
      <c r="H199" s="9"/>
      <c r="I199" s="9"/>
      <c r="J199" s="9"/>
      <c r="K199" s="9"/>
    </row>
    <row r="200" spans="1:17" s="12" customFormat="1" ht="28.5" customHeight="1">
      <c r="A200" s="61"/>
      <c r="B200" s="43" t="s">
        <v>4</v>
      </c>
      <c r="C200" s="43" t="s">
        <v>18</v>
      </c>
      <c r="D200" s="7"/>
      <c r="E200" s="7"/>
      <c r="F200" s="7"/>
      <c r="G200" s="7"/>
      <c r="H200" s="33" t="s">
        <v>356</v>
      </c>
      <c r="I200" s="34"/>
      <c r="J200" s="25" t="s">
        <v>320</v>
      </c>
      <c r="K200" s="26"/>
      <c r="L200" s="2"/>
      <c r="M200" s="2"/>
      <c r="N200" s="2"/>
      <c r="O200" s="2"/>
      <c r="P200" s="2"/>
      <c r="Q200" s="2"/>
    </row>
    <row r="201" spans="1:17" ht="12.75" customHeight="1">
      <c r="A201" s="61"/>
      <c r="B201" s="44"/>
      <c r="C201" s="44"/>
      <c r="D201" s="8"/>
      <c r="E201" s="8"/>
      <c r="F201" s="8"/>
      <c r="G201" s="8"/>
      <c r="H201" s="27" t="s">
        <v>308</v>
      </c>
      <c r="I201" s="28"/>
      <c r="J201" s="27" t="s">
        <v>321</v>
      </c>
      <c r="K201" s="28"/>
      <c r="L201" s="2"/>
      <c r="M201" s="2"/>
      <c r="N201" s="2"/>
      <c r="O201" s="2"/>
      <c r="P201" s="2"/>
      <c r="Q201" s="2"/>
    </row>
    <row r="202" spans="1:11" ht="15" customHeight="1">
      <c r="A202" s="61"/>
      <c r="B202" s="44"/>
      <c r="C202" s="45"/>
      <c r="D202" s="9"/>
      <c r="E202" s="9"/>
      <c r="F202" s="9"/>
      <c r="G202" s="9"/>
      <c r="H202" s="31" t="s">
        <v>358</v>
      </c>
      <c r="I202" s="32"/>
      <c r="J202" s="31" t="s">
        <v>360</v>
      </c>
      <c r="K202" s="32"/>
    </row>
    <row r="203" spans="1:11" ht="25.5" customHeight="1">
      <c r="A203" s="61"/>
      <c r="B203" s="44"/>
      <c r="C203" s="43" t="s">
        <v>19</v>
      </c>
      <c r="D203" s="7"/>
      <c r="E203" s="7"/>
      <c r="F203" s="7"/>
      <c r="G203" s="7"/>
      <c r="H203" s="25" t="s">
        <v>357</v>
      </c>
      <c r="I203" s="26"/>
      <c r="J203" s="25" t="s">
        <v>320</v>
      </c>
      <c r="K203" s="26"/>
    </row>
    <row r="204" spans="1:11" ht="15" customHeight="1">
      <c r="A204" s="61"/>
      <c r="B204" s="44"/>
      <c r="C204" s="44"/>
      <c r="D204" s="8"/>
      <c r="E204" s="8"/>
      <c r="F204" s="8"/>
      <c r="G204" s="8"/>
      <c r="H204" s="27" t="s">
        <v>328</v>
      </c>
      <c r="I204" s="28"/>
      <c r="J204" s="27" t="s">
        <v>321</v>
      </c>
      <c r="K204" s="28"/>
    </row>
    <row r="205" spans="1:11" ht="15" customHeight="1">
      <c r="A205" s="61"/>
      <c r="B205" s="45"/>
      <c r="C205" s="45"/>
      <c r="D205" s="9"/>
      <c r="E205" s="9"/>
      <c r="F205" s="9"/>
      <c r="G205" s="9"/>
      <c r="H205" s="29" t="s">
        <v>359</v>
      </c>
      <c r="I205" s="30"/>
      <c r="J205" s="31" t="s">
        <v>360</v>
      </c>
      <c r="K205" s="32"/>
    </row>
    <row r="206" spans="1:11" ht="15" customHeight="1">
      <c r="A206" s="61"/>
      <c r="B206" s="43" t="s">
        <v>10</v>
      </c>
      <c r="C206" s="43" t="s">
        <v>18</v>
      </c>
      <c r="D206" s="7"/>
      <c r="E206" s="7"/>
      <c r="F206" s="7"/>
      <c r="G206" s="7"/>
      <c r="H206" s="25" t="s">
        <v>318</v>
      </c>
      <c r="I206" s="26"/>
      <c r="J206" s="25" t="s">
        <v>320</v>
      </c>
      <c r="K206" s="26"/>
    </row>
    <row r="207" spans="1:11" ht="15.75" customHeight="1">
      <c r="A207" s="61"/>
      <c r="B207" s="44"/>
      <c r="C207" s="44"/>
      <c r="D207" s="8"/>
      <c r="E207" s="8"/>
      <c r="F207" s="10"/>
      <c r="G207" s="10"/>
      <c r="H207" s="27" t="s">
        <v>319</v>
      </c>
      <c r="I207" s="28"/>
      <c r="J207" s="27" t="s">
        <v>321</v>
      </c>
      <c r="K207" s="28"/>
    </row>
    <row r="208" spans="1:11" ht="15.75" customHeight="1">
      <c r="A208" s="61"/>
      <c r="B208" s="44"/>
      <c r="C208" s="45"/>
      <c r="D208" s="9"/>
      <c r="E208" s="9"/>
      <c r="F208" s="9"/>
      <c r="G208" s="9"/>
      <c r="H208" s="31" t="s">
        <v>358</v>
      </c>
      <c r="I208" s="32"/>
      <c r="J208" s="31" t="s">
        <v>360</v>
      </c>
      <c r="K208" s="32"/>
    </row>
    <row r="209" spans="1:11" ht="15" customHeight="1">
      <c r="A209" s="61"/>
      <c r="B209" s="44"/>
      <c r="C209" s="43" t="s">
        <v>19</v>
      </c>
      <c r="D209" s="10"/>
      <c r="E209" s="7"/>
      <c r="F209" s="7"/>
      <c r="G209" s="7"/>
      <c r="H209" s="25" t="s">
        <v>357</v>
      </c>
      <c r="I209" s="26"/>
      <c r="J209" s="25" t="s">
        <v>320</v>
      </c>
      <c r="K209" s="26"/>
    </row>
    <row r="210" spans="1:11" ht="17.25" customHeight="1">
      <c r="A210" s="61"/>
      <c r="B210" s="44"/>
      <c r="C210" s="44"/>
      <c r="D210" s="10"/>
      <c r="E210" s="8"/>
      <c r="F210" s="10"/>
      <c r="G210" s="10"/>
      <c r="H210" s="27" t="s">
        <v>328</v>
      </c>
      <c r="I210" s="28"/>
      <c r="J210" s="27" t="s">
        <v>321</v>
      </c>
      <c r="K210" s="28"/>
    </row>
    <row r="211" spans="1:11" ht="15" customHeight="1">
      <c r="A211" s="61"/>
      <c r="B211" s="45"/>
      <c r="C211" s="45"/>
      <c r="D211" s="9"/>
      <c r="E211" s="9"/>
      <c r="F211" s="9"/>
      <c r="G211" s="9"/>
      <c r="H211" s="29" t="s">
        <v>359</v>
      </c>
      <c r="I211" s="30"/>
      <c r="J211" s="31" t="s">
        <v>360</v>
      </c>
      <c r="K211" s="32"/>
    </row>
    <row r="212" spans="1:11" ht="15" customHeight="1">
      <c r="A212" s="61"/>
      <c r="B212" s="43" t="s">
        <v>5</v>
      </c>
      <c r="C212" s="43" t="s">
        <v>18</v>
      </c>
      <c r="D212" s="7"/>
      <c r="E212" s="7"/>
      <c r="F212" s="7"/>
      <c r="G212" s="7"/>
      <c r="H212" s="25" t="s">
        <v>318</v>
      </c>
      <c r="I212" s="26"/>
      <c r="J212" s="7"/>
      <c r="K212" s="7"/>
    </row>
    <row r="213" spans="1:11" ht="15" customHeight="1">
      <c r="A213" s="61"/>
      <c r="B213" s="44"/>
      <c r="C213" s="44"/>
      <c r="D213" s="8"/>
      <c r="E213" s="8"/>
      <c r="F213" s="8"/>
      <c r="G213" s="8"/>
      <c r="H213" s="27" t="s">
        <v>319</v>
      </c>
      <c r="I213" s="28"/>
      <c r="J213" s="10"/>
      <c r="K213" s="10"/>
    </row>
    <row r="214" spans="1:11" ht="15" customHeight="1">
      <c r="A214" s="61"/>
      <c r="B214" s="44"/>
      <c r="C214" s="45"/>
      <c r="D214" s="9"/>
      <c r="E214" s="9"/>
      <c r="F214" s="9"/>
      <c r="G214" s="9"/>
      <c r="H214" s="31" t="s">
        <v>358</v>
      </c>
      <c r="I214" s="32"/>
      <c r="J214" s="10"/>
      <c r="K214" s="10"/>
    </row>
    <row r="215" spans="1:17" ht="15" customHeight="1">
      <c r="A215" s="61"/>
      <c r="B215" s="44"/>
      <c r="C215" s="43" t="s">
        <v>19</v>
      </c>
      <c r="D215" s="7"/>
      <c r="E215" s="7"/>
      <c r="F215" s="7"/>
      <c r="G215" s="7"/>
      <c r="H215" s="7"/>
      <c r="I215" s="7"/>
      <c r="J215" s="7"/>
      <c r="K215" s="7"/>
      <c r="L215" s="2"/>
      <c r="M215" s="2"/>
      <c r="N215" s="2"/>
      <c r="O215" s="2"/>
      <c r="P215" s="2"/>
      <c r="Q215" s="2"/>
    </row>
    <row r="216" spans="1:17" ht="15" customHeight="1">
      <c r="A216" s="61"/>
      <c r="B216" s="44"/>
      <c r="C216" s="44"/>
      <c r="D216" s="8"/>
      <c r="E216" s="8"/>
      <c r="F216" s="8"/>
      <c r="G216" s="8"/>
      <c r="H216" s="24"/>
      <c r="I216" s="24"/>
      <c r="J216" s="8"/>
      <c r="K216" s="8"/>
      <c r="L216" s="2"/>
      <c r="M216" s="2"/>
      <c r="N216" s="2"/>
      <c r="O216" s="2"/>
      <c r="P216" s="2"/>
      <c r="Q216" s="2"/>
    </row>
    <row r="217" spans="1:11" ht="15" customHeight="1">
      <c r="A217" s="61"/>
      <c r="B217" s="45"/>
      <c r="C217" s="45"/>
      <c r="D217" s="9"/>
      <c r="E217" s="9"/>
      <c r="F217" s="9"/>
      <c r="G217" s="9"/>
      <c r="H217" s="9"/>
      <c r="I217" s="9"/>
      <c r="J217" s="9"/>
      <c r="K217" s="9"/>
    </row>
    <row r="218" spans="2:8" s="12" customFormat="1" ht="31.5" customHeight="1">
      <c r="B218" s="13" t="s">
        <v>274</v>
      </c>
      <c r="C218" s="13"/>
      <c r="H218" s="13" t="s">
        <v>286</v>
      </c>
    </row>
  </sheetData>
  <sheetProtection formatCells="0" selectLockedCells="1" selectUnlockedCells="1"/>
  <mergeCells count="332">
    <mergeCell ref="F137:G137"/>
    <mergeCell ref="F138:G138"/>
    <mergeCell ref="F139:G139"/>
    <mergeCell ref="D49:E49"/>
    <mergeCell ref="D74:E74"/>
    <mergeCell ref="F39:G39"/>
    <mergeCell ref="F40:G40"/>
    <mergeCell ref="F44:G44"/>
    <mergeCell ref="F45:G45"/>
    <mergeCell ref="F46:G46"/>
    <mergeCell ref="D42:E42"/>
    <mergeCell ref="F41:G41"/>
    <mergeCell ref="F47:G47"/>
    <mergeCell ref="D38:E38"/>
    <mergeCell ref="D39:E39"/>
    <mergeCell ref="D44:E44"/>
    <mergeCell ref="D45:E45"/>
    <mergeCell ref="D46:E46"/>
    <mergeCell ref="D48:E48"/>
    <mergeCell ref="D43:E43"/>
    <mergeCell ref="D41:E41"/>
    <mergeCell ref="D47:E47"/>
    <mergeCell ref="A194:A217"/>
    <mergeCell ref="B200:B205"/>
    <mergeCell ref="D134:E134"/>
    <mergeCell ref="F7:G7"/>
    <mergeCell ref="H7:I7"/>
    <mergeCell ref="J7:K7"/>
    <mergeCell ref="C35:C37"/>
    <mergeCell ref="C32:C34"/>
    <mergeCell ref="B32:B37"/>
    <mergeCell ref="B44:B49"/>
    <mergeCell ref="B38:B43"/>
    <mergeCell ref="C38:C40"/>
    <mergeCell ref="C41:C43"/>
    <mergeCell ref="D6:E6"/>
    <mergeCell ref="C197:C199"/>
    <mergeCell ref="C167:C169"/>
    <mergeCell ref="B170:B175"/>
    <mergeCell ref="C47:C49"/>
    <mergeCell ref="C44:C46"/>
    <mergeCell ref="D40:E40"/>
    <mergeCell ref="C200:C202"/>
    <mergeCell ref="C203:C205"/>
    <mergeCell ref="B206:B211"/>
    <mergeCell ref="C206:C208"/>
    <mergeCell ref="C209:C211"/>
    <mergeCell ref="B212:B217"/>
    <mergeCell ref="C215:C217"/>
    <mergeCell ref="C194:C196"/>
    <mergeCell ref="C212:C214"/>
    <mergeCell ref="A110:A151"/>
    <mergeCell ref="C170:C172"/>
    <mergeCell ref="C173:C175"/>
    <mergeCell ref="A86:A109"/>
    <mergeCell ref="C116:C118"/>
    <mergeCell ref="C119:C121"/>
    <mergeCell ref="C155:C157"/>
    <mergeCell ref="C185:C187"/>
    <mergeCell ref="C23:C25"/>
    <mergeCell ref="C14:C16"/>
    <mergeCell ref="C17:C19"/>
    <mergeCell ref="C56:C58"/>
    <mergeCell ref="B164:B169"/>
    <mergeCell ref="C125:C127"/>
    <mergeCell ref="B158:B163"/>
    <mergeCell ref="C131:C133"/>
    <mergeCell ref="B146:B151"/>
    <mergeCell ref="C164:C166"/>
    <mergeCell ref="J6:K6"/>
    <mergeCell ref="F38:G38"/>
    <mergeCell ref="B116:B121"/>
    <mergeCell ref="C158:C160"/>
    <mergeCell ref="C161:C163"/>
    <mergeCell ref="C149:C151"/>
    <mergeCell ref="B128:B133"/>
    <mergeCell ref="C128:C130"/>
    <mergeCell ref="C146:C148"/>
    <mergeCell ref="B122:B127"/>
    <mergeCell ref="B14:B19"/>
    <mergeCell ref="D3:F3"/>
    <mergeCell ref="C65:C67"/>
    <mergeCell ref="C11:C13"/>
    <mergeCell ref="B6:B7"/>
    <mergeCell ref="B20:B25"/>
    <mergeCell ref="B26:B31"/>
    <mergeCell ref="C26:C28"/>
    <mergeCell ref="B8:B13"/>
    <mergeCell ref="C59:C61"/>
    <mergeCell ref="A1:H1"/>
    <mergeCell ref="A2:H2"/>
    <mergeCell ref="A6:A7"/>
    <mergeCell ref="C8:C10"/>
    <mergeCell ref="C29:C31"/>
    <mergeCell ref="C6:C7"/>
    <mergeCell ref="C20:C22"/>
    <mergeCell ref="F6:G6"/>
    <mergeCell ref="H6:I6"/>
    <mergeCell ref="D7:E7"/>
    <mergeCell ref="B194:B199"/>
    <mergeCell ref="C71:C73"/>
    <mergeCell ref="B68:B73"/>
    <mergeCell ref="B134:B139"/>
    <mergeCell ref="C134:C136"/>
    <mergeCell ref="C137:C139"/>
    <mergeCell ref="B182:B187"/>
    <mergeCell ref="C182:C184"/>
    <mergeCell ref="C122:C124"/>
    <mergeCell ref="C152:C154"/>
    <mergeCell ref="B50:B55"/>
    <mergeCell ref="C50:C52"/>
    <mergeCell ref="C53:C55"/>
    <mergeCell ref="C113:C115"/>
    <mergeCell ref="C68:C70"/>
    <mergeCell ref="C104:C106"/>
    <mergeCell ref="C107:C109"/>
    <mergeCell ref="B56:B61"/>
    <mergeCell ref="C74:C76"/>
    <mergeCell ref="B62:B67"/>
    <mergeCell ref="A152:A193"/>
    <mergeCell ref="B188:B193"/>
    <mergeCell ref="C188:C190"/>
    <mergeCell ref="C191:C193"/>
    <mergeCell ref="C77:C79"/>
    <mergeCell ref="C62:C64"/>
    <mergeCell ref="B104:B109"/>
    <mergeCell ref="B110:B115"/>
    <mergeCell ref="B152:B157"/>
    <mergeCell ref="C110:C112"/>
    <mergeCell ref="B80:B85"/>
    <mergeCell ref="C80:C82"/>
    <mergeCell ref="C83:C85"/>
    <mergeCell ref="D80:E80"/>
    <mergeCell ref="D81:E81"/>
    <mergeCell ref="B74:B79"/>
    <mergeCell ref="D77:E77"/>
    <mergeCell ref="D78:E78"/>
    <mergeCell ref="D79:E79"/>
    <mergeCell ref="D92:E92"/>
    <mergeCell ref="D93:E93"/>
    <mergeCell ref="D75:E75"/>
    <mergeCell ref="D76:E76"/>
    <mergeCell ref="C92:C94"/>
    <mergeCell ref="C95:C97"/>
    <mergeCell ref="D82:E82"/>
    <mergeCell ref="D83:E83"/>
    <mergeCell ref="D84:E84"/>
    <mergeCell ref="D85:E85"/>
    <mergeCell ref="B98:B103"/>
    <mergeCell ref="C98:C100"/>
    <mergeCell ref="C101:C103"/>
    <mergeCell ref="D94:E94"/>
    <mergeCell ref="A50:A85"/>
    <mergeCell ref="A8:A49"/>
    <mergeCell ref="B86:B91"/>
    <mergeCell ref="C86:C88"/>
    <mergeCell ref="C89:C91"/>
    <mergeCell ref="B92:B97"/>
    <mergeCell ref="D104:E104"/>
    <mergeCell ref="D135:E135"/>
    <mergeCell ref="D98:E98"/>
    <mergeCell ref="D99:E99"/>
    <mergeCell ref="D105:E105"/>
    <mergeCell ref="D100:E100"/>
    <mergeCell ref="D106:E106"/>
    <mergeCell ref="D139:E139"/>
    <mergeCell ref="D138:E138"/>
    <mergeCell ref="B140:B145"/>
    <mergeCell ref="C140:C142"/>
    <mergeCell ref="C143:C145"/>
    <mergeCell ref="D140:E140"/>
    <mergeCell ref="D141:E141"/>
    <mergeCell ref="F102:G102"/>
    <mergeCell ref="F103:G103"/>
    <mergeCell ref="D147:E147"/>
    <mergeCell ref="D136:E136"/>
    <mergeCell ref="D142:E142"/>
    <mergeCell ref="D143:E143"/>
    <mergeCell ref="D144:E144"/>
    <mergeCell ref="D145:E145"/>
    <mergeCell ref="D146:E146"/>
    <mergeCell ref="D137:E137"/>
    <mergeCell ref="F85:G85"/>
    <mergeCell ref="F83:G83"/>
    <mergeCell ref="F98:G98"/>
    <mergeCell ref="F99:G99"/>
    <mergeCell ref="F100:G100"/>
    <mergeCell ref="F101:G101"/>
    <mergeCell ref="D148:E148"/>
    <mergeCell ref="D149:E149"/>
    <mergeCell ref="D150:E150"/>
    <mergeCell ref="D151:E151"/>
    <mergeCell ref="B176:B181"/>
    <mergeCell ref="C176:C178"/>
    <mergeCell ref="C179:C181"/>
    <mergeCell ref="D182:E182"/>
    <mergeCell ref="D183:E183"/>
    <mergeCell ref="D184:E184"/>
    <mergeCell ref="D188:E188"/>
    <mergeCell ref="D189:E189"/>
    <mergeCell ref="D190:E190"/>
    <mergeCell ref="F42:G42"/>
    <mergeCell ref="F48:G48"/>
    <mergeCell ref="F43:G43"/>
    <mergeCell ref="F49:G49"/>
    <mergeCell ref="F68:G68"/>
    <mergeCell ref="F69:G69"/>
    <mergeCell ref="F70:G70"/>
    <mergeCell ref="F71:G71"/>
    <mergeCell ref="F72:G72"/>
    <mergeCell ref="F73:G73"/>
    <mergeCell ref="F74:G74"/>
    <mergeCell ref="F77:G77"/>
    <mergeCell ref="F75:G75"/>
    <mergeCell ref="F78:G78"/>
    <mergeCell ref="F76:G76"/>
    <mergeCell ref="F79:G79"/>
    <mergeCell ref="F104:G104"/>
    <mergeCell ref="F105:G105"/>
    <mergeCell ref="F106:G106"/>
    <mergeCell ref="F80:G80"/>
    <mergeCell ref="F81:G81"/>
    <mergeCell ref="F84:G84"/>
    <mergeCell ref="F82:G82"/>
    <mergeCell ref="F107:G107"/>
    <mergeCell ref="F108:G108"/>
    <mergeCell ref="F109:G109"/>
    <mergeCell ref="F140:G140"/>
    <mergeCell ref="F141:G141"/>
    <mergeCell ref="H141:I141"/>
    <mergeCell ref="F144:G144"/>
    <mergeCell ref="F143:G143"/>
    <mergeCell ref="F142:G142"/>
    <mergeCell ref="F145:G145"/>
    <mergeCell ref="F146:G146"/>
    <mergeCell ref="F149:G149"/>
    <mergeCell ref="F147:G147"/>
    <mergeCell ref="F150:G150"/>
    <mergeCell ref="F151:G151"/>
    <mergeCell ref="F148:G148"/>
    <mergeCell ref="H38:I38"/>
    <mergeCell ref="H41:I41"/>
    <mergeCell ref="H44:I44"/>
    <mergeCell ref="H47:I47"/>
    <mergeCell ref="H40:I40"/>
    <mergeCell ref="H42:I42"/>
    <mergeCell ref="H39:I39"/>
    <mergeCell ref="H43:I43"/>
    <mergeCell ref="H45:I45"/>
    <mergeCell ref="H48:I48"/>
    <mergeCell ref="H46:I46"/>
    <mergeCell ref="H49:I49"/>
    <mergeCell ref="H77:I77"/>
    <mergeCell ref="H83:I83"/>
    <mergeCell ref="H78:I78"/>
    <mergeCell ref="H84:I84"/>
    <mergeCell ref="H79:I79"/>
    <mergeCell ref="H85:I85"/>
    <mergeCell ref="H140:I140"/>
    <mergeCell ref="H142:I142"/>
    <mergeCell ref="H145:I145"/>
    <mergeCell ref="H148:I148"/>
    <mergeCell ref="H144:I144"/>
    <mergeCell ref="H147:I147"/>
    <mergeCell ref="H149:I149"/>
    <mergeCell ref="H143:I143"/>
    <mergeCell ref="H146:I146"/>
    <mergeCell ref="J211:K211"/>
    <mergeCell ref="H150:I150"/>
    <mergeCell ref="H151:I151"/>
    <mergeCell ref="H200:I200"/>
    <mergeCell ref="H202:I202"/>
    <mergeCell ref="H201:I201"/>
    <mergeCell ref="H203:I203"/>
    <mergeCell ref="H209:I209"/>
    <mergeCell ref="H204:I204"/>
    <mergeCell ref="H210:I210"/>
    <mergeCell ref="H205:I205"/>
    <mergeCell ref="H211:I211"/>
    <mergeCell ref="H206:I206"/>
    <mergeCell ref="H207:I207"/>
    <mergeCell ref="H208:I208"/>
    <mergeCell ref="J191:K191"/>
    <mergeCell ref="H214:I214"/>
    <mergeCell ref="H213:I213"/>
    <mergeCell ref="H212:I212"/>
    <mergeCell ref="J200:K200"/>
    <mergeCell ref="J203:K203"/>
    <mergeCell ref="J206:K206"/>
    <mergeCell ref="J209:K209"/>
    <mergeCell ref="J201:K201"/>
    <mergeCell ref="J207:K207"/>
    <mergeCell ref="J185:K185"/>
    <mergeCell ref="J186:K186"/>
    <mergeCell ref="J192:K192"/>
    <mergeCell ref="J193:K193"/>
    <mergeCell ref="J187:K187"/>
    <mergeCell ref="J210:K210"/>
    <mergeCell ref="J202:K202"/>
    <mergeCell ref="J205:K205"/>
    <mergeCell ref="J208:K208"/>
    <mergeCell ref="J204:K204"/>
    <mergeCell ref="J74:K74"/>
    <mergeCell ref="J75:K75"/>
    <mergeCell ref="J76:K76"/>
    <mergeCell ref="J77:K77"/>
    <mergeCell ref="J78:K78"/>
    <mergeCell ref="J79:K79"/>
    <mergeCell ref="J81:K81"/>
    <mergeCell ref="J82:K82"/>
    <mergeCell ref="J83:K83"/>
    <mergeCell ref="J80:K80"/>
    <mergeCell ref="J84:K84"/>
    <mergeCell ref="J85:K85"/>
    <mergeCell ref="J98:K98"/>
    <mergeCell ref="J99:K99"/>
    <mergeCell ref="J100:K100"/>
    <mergeCell ref="J104:K104"/>
    <mergeCell ref="J105:K105"/>
    <mergeCell ref="J106:K106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</mergeCells>
  <conditionalFormatting sqref="D41">
    <cfRule type="expression" priority="197" dxfId="190">
      <formula>Расписание!#REF!=1</formula>
    </cfRule>
  </conditionalFormatting>
  <conditionalFormatting sqref="D41">
    <cfRule type="expression" priority="198" dxfId="191">
      <formula>IF(Расписание!#REF!="",FALSE,TRUE)</formula>
    </cfRule>
  </conditionalFormatting>
  <conditionalFormatting sqref="D42">
    <cfRule type="expression" priority="193" dxfId="190">
      <formula>Расписание!#REF!=1</formula>
    </cfRule>
  </conditionalFormatting>
  <conditionalFormatting sqref="D42">
    <cfRule type="expression" priority="194" dxfId="191">
      <formula>IF(Расписание!#REF!="",FALSE,TRUE)</formula>
    </cfRule>
  </conditionalFormatting>
  <conditionalFormatting sqref="D48">
    <cfRule type="expression" priority="189" dxfId="190">
      <formula>Расписание!#REF!=1</formula>
    </cfRule>
  </conditionalFormatting>
  <conditionalFormatting sqref="D48">
    <cfRule type="expression" priority="190" dxfId="191">
      <formula>IF(Расписание!#REF!="",FALSE,TRUE)</formula>
    </cfRule>
  </conditionalFormatting>
  <conditionalFormatting sqref="D80">
    <cfRule type="expression" priority="183" dxfId="190">
      <formula>Расписание!#REF!=1</formula>
    </cfRule>
  </conditionalFormatting>
  <conditionalFormatting sqref="D80">
    <cfRule type="expression" priority="184" dxfId="191">
      <formula>IF(Расписание!#REF!="",FALSE,TRUE)</formula>
    </cfRule>
  </conditionalFormatting>
  <conditionalFormatting sqref="D74">
    <cfRule type="expression" priority="187" dxfId="190">
      <formula>Расписание!#REF!=1</formula>
    </cfRule>
  </conditionalFormatting>
  <conditionalFormatting sqref="D74">
    <cfRule type="expression" priority="188" dxfId="191">
      <formula>IF(Расписание!#REF!="",FALSE,TRUE)</formula>
    </cfRule>
  </conditionalFormatting>
  <conditionalFormatting sqref="D47">
    <cfRule type="expression" priority="185" dxfId="190">
      <formula>Расписание!#REF!=1</formula>
    </cfRule>
  </conditionalFormatting>
  <conditionalFormatting sqref="D47">
    <cfRule type="expression" priority="186" dxfId="191">
      <formula>IF(Расписание!#REF!="",FALSE,TRUE)</formula>
    </cfRule>
  </conditionalFormatting>
  <conditionalFormatting sqref="D83">
    <cfRule type="expression" priority="181" dxfId="190">
      <formula>Расписание!#REF!=1</formula>
    </cfRule>
  </conditionalFormatting>
  <conditionalFormatting sqref="D83">
    <cfRule type="expression" priority="182" dxfId="191">
      <formula>IF(Расписание!#REF!="",FALSE,TRUE)</formula>
    </cfRule>
  </conditionalFormatting>
  <conditionalFormatting sqref="D77">
    <cfRule type="expression" priority="179" dxfId="190">
      <formula>Расписание!#REF!=1</formula>
    </cfRule>
  </conditionalFormatting>
  <conditionalFormatting sqref="D77">
    <cfRule type="expression" priority="180" dxfId="191">
      <formula>IF(Расписание!#REF!="",FALSE,TRUE)</formula>
    </cfRule>
  </conditionalFormatting>
  <conditionalFormatting sqref="D98">
    <cfRule type="expression" priority="177" dxfId="190">
      <formula>Расписание!#REF!=1</formula>
    </cfRule>
  </conditionalFormatting>
  <conditionalFormatting sqref="D98">
    <cfRule type="expression" priority="178" dxfId="191">
      <formula>IF(Расписание!#REF!="",FALSE,TRUE)</formula>
    </cfRule>
  </conditionalFormatting>
  <conditionalFormatting sqref="D104">
    <cfRule type="expression" priority="175" dxfId="190">
      <formula>Расписание!#REF!=1</formula>
    </cfRule>
  </conditionalFormatting>
  <conditionalFormatting sqref="D104">
    <cfRule type="expression" priority="176" dxfId="191">
      <formula>IF(Расписание!#REF!="",FALSE,TRUE)</formula>
    </cfRule>
  </conditionalFormatting>
  <conditionalFormatting sqref="F47">
    <cfRule type="expression" priority="173" dxfId="190">
      <formula>Расписание!#REF!=1</formula>
    </cfRule>
  </conditionalFormatting>
  <conditionalFormatting sqref="F47">
    <cfRule type="expression" priority="174" dxfId="191">
      <formula>IF(Расписание!#REF!="",FALSE,TRUE)</formula>
    </cfRule>
  </conditionalFormatting>
  <conditionalFormatting sqref="F71">
    <cfRule type="expression" priority="171" dxfId="190">
      <formula>Расписание!#REF!=1</formula>
    </cfRule>
  </conditionalFormatting>
  <conditionalFormatting sqref="F71">
    <cfRule type="expression" priority="172" dxfId="191">
      <formula>IF(Расписание!#REF!="",FALSE,TRUE)</formula>
    </cfRule>
  </conditionalFormatting>
  <conditionalFormatting sqref="F74">
    <cfRule type="expression" priority="169" dxfId="190">
      <formula>Расписание!#REF!=1</formula>
    </cfRule>
  </conditionalFormatting>
  <conditionalFormatting sqref="F74">
    <cfRule type="expression" priority="170" dxfId="191">
      <formula>IF(Расписание!#REF!="",FALSE,TRUE)</formula>
    </cfRule>
  </conditionalFormatting>
  <conditionalFormatting sqref="F77">
    <cfRule type="expression" priority="167" dxfId="190">
      <formula>Расписание!#REF!=1</formula>
    </cfRule>
  </conditionalFormatting>
  <conditionalFormatting sqref="F77">
    <cfRule type="expression" priority="168" dxfId="191">
      <formula>IF(Расписание!#REF!="",FALSE,TRUE)</formula>
    </cfRule>
  </conditionalFormatting>
  <conditionalFormatting sqref="F83">
    <cfRule type="expression" priority="165" dxfId="190">
      <formula>Расписание!#REF!=1</formula>
    </cfRule>
  </conditionalFormatting>
  <conditionalFormatting sqref="F83">
    <cfRule type="expression" priority="166" dxfId="191">
      <formula>IF(Расписание!#REF!="",FALSE,TRUE)</formula>
    </cfRule>
  </conditionalFormatting>
  <conditionalFormatting sqref="F99">
    <cfRule type="expression" priority="163" dxfId="190">
      <formula>Расписание!#REF!=1</formula>
    </cfRule>
  </conditionalFormatting>
  <conditionalFormatting sqref="F99">
    <cfRule type="expression" priority="164" dxfId="191">
      <formula>IF(Расписание!#REF!="",FALSE,TRUE)</formula>
    </cfRule>
  </conditionalFormatting>
  <conditionalFormatting sqref="F102">
    <cfRule type="expression" priority="161" dxfId="190">
      <formula>Расписание!#REF!=1</formula>
    </cfRule>
  </conditionalFormatting>
  <conditionalFormatting sqref="F102">
    <cfRule type="expression" priority="162" dxfId="191">
      <formula>IF(Расписание!#REF!="",FALSE,TRUE)</formula>
    </cfRule>
  </conditionalFormatting>
  <conditionalFormatting sqref="F105">
    <cfRule type="expression" priority="159" dxfId="190">
      <formula>Расписание!#REF!=1</formula>
    </cfRule>
  </conditionalFormatting>
  <conditionalFormatting sqref="F105">
    <cfRule type="expression" priority="160" dxfId="191">
      <formula>IF(Расписание!#REF!="",FALSE,TRUE)</formula>
    </cfRule>
  </conditionalFormatting>
  <conditionalFormatting sqref="F108">
    <cfRule type="expression" priority="157" dxfId="190">
      <formula>Расписание!#REF!=1</formula>
    </cfRule>
  </conditionalFormatting>
  <conditionalFormatting sqref="F108">
    <cfRule type="expression" priority="158" dxfId="191">
      <formula>IF(Расписание!#REF!="",FALSE,TRUE)</formula>
    </cfRule>
  </conditionalFormatting>
  <conditionalFormatting sqref="F140">
    <cfRule type="expression" priority="151" dxfId="190">
      <formula>Расписание!#REF!=1</formula>
    </cfRule>
  </conditionalFormatting>
  <conditionalFormatting sqref="F140">
    <cfRule type="expression" priority="152" dxfId="191">
      <formula>IF(Расписание!#REF!="",FALSE,TRUE)</formula>
    </cfRule>
  </conditionalFormatting>
  <conditionalFormatting sqref="F141">
    <cfRule type="expression" priority="149" dxfId="190">
      <formula>Расписание!#REF!=1</formula>
    </cfRule>
  </conditionalFormatting>
  <conditionalFormatting sqref="F141">
    <cfRule type="expression" priority="150" dxfId="191">
      <formula>IF(Расписание!#REF!="",FALSE,TRUE)</formula>
    </cfRule>
  </conditionalFormatting>
  <conditionalFormatting sqref="F144">
    <cfRule type="expression" priority="147" dxfId="190">
      <formula>Расписание!#REF!=1</formula>
    </cfRule>
  </conditionalFormatting>
  <conditionalFormatting sqref="F144">
    <cfRule type="expression" priority="148" dxfId="191">
      <formula>IF(Расписание!#REF!="",FALSE,TRUE)</formula>
    </cfRule>
  </conditionalFormatting>
  <conditionalFormatting sqref="F143">
    <cfRule type="expression" priority="145" dxfId="190">
      <formula>Расписание!#REF!=1</formula>
    </cfRule>
  </conditionalFormatting>
  <conditionalFormatting sqref="F143">
    <cfRule type="expression" priority="146" dxfId="191">
      <formula>IF(Расписание!#REF!="",FALSE,TRUE)</formula>
    </cfRule>
  </conditionalFormatting>
  <conditionalFormatting sqref="F146">
    <cfRule type="expression" priority="143" dxfId="190">
      <formula>Расписание!#REF!=1</formula>
    </cfRule>
  </conditionalFormatting>
  <conditionalFormatting sqref="F146">
    <cfRule type="expression" priority="144" dxfId="191">
      <formula>IF(Расписание!#REF!="",FALSE,TRUE)</formula>
    </cfRule>
  </conditionalFormatting>
  <conditionalFormatting sqref="F149">
    <cfRule type="expression" priority="141" dxfId="190">
      <formula>Расписание!#REF!=1</formula>
    </cfRule>
  </conditionalFormatting>
  <conditionalFormatting sqref="F149">
    <cfRule type="expression" priority="142" dxfId="191">
      <formula>IF(Расписание!#REF!="",FALSE,TRUE)</formula>
    </cfRule>
  </conditionalFormatting>
  <conditionalFormatting sqref="F147">
    <cfRule type="expression" priority="139" dxfId="190">
      <formula>Расписание!#REF!=1</formula>
    </cfRule>
  </conditionalFormatting>
  <conditionalFormatting sqref="F147">
    <cfRule type="expression" priority="140" dxfId="191">
      <formula>IF(Расписание!#REF!="",FALSE,TRUE)</formula>
    </cfRule>
  </conditionalFormatting>
  <conditionalFormatting sqref="F150">
    <cfRule type="expression" priority="137" dxfId="190">
      <formula>Расписание!#REF!=1</formula>
    </cfRule>
  </conditionalFormatting>
  <conditionalFormatting sqref="F150">
    <cfRule type="expression" priority="138" dxfId="191">
      <formula>IF(Расписание!#REF!="",FALSE,TRUE)</formula>
    </cfRule>
  </conditionalFormatting>
  <conditionalFormatting sqref="H38">
    <cfRule type="expression" priority="135" dxfId="190">
      <formula>Расписание!#REF!=1</formula>
    </cfRule>
  </conditionalFormatting>
  <conditionalFormatting sqref="H38">
    <cfRule type="expression" priority="136" dxfId="191">
      <formula>IF(Расписание!#REF!="",FALSE,TRUE)</formula>
    </cfRule>
  </conditionalFormatting>
  <conditionalFormatting sqref="H39">
    <cfRule type="expression" priority="127" dxfId="190">
      <formula>Расписание!#REF!=1</formula>
    </cfRule>
  </conditionalFormatting>
  <conditionalFormatting sqref="H39">
    <cfRule type="expression" priority="128" dxfId="191">
      <formula>IF(Расписание!#REF!="",FALSE,TRUE)</formula>
    </cfRule>
  </conditionalFormatting>
  <conditionalFormatting sqref="H42">
    <cfRule type="expression" priority="123" dxfId="190">
      <formula>Расписание!#REF!=1</formula>
    </cfRule>
  </conditionalFormatting>
  <conditionalFormatting sqref="H42">
    <cfRule type="expression" priority="124" dxfId="191">
      <formula>IF(Расписание!#REF!="",FALSE,TRUE)</formula>
    </cfRule>
  </conditionalFormatting>
  <conditionalFormatting sqref="H45">
    <cfRule type="expression" priority="121" dxfId="190">
      <formula>Расписание!#REF!=1</formula>
    </cfRule>
  </conditionalFormatting>
  <conditionalFormatting sqref="H45">
    <cfRule type="expression" priority="122" dxfId="191">
      <formula>IF(Расписание!#REF!="",FALSE,TRUE)</formula>
    </cfRule>
  </conditionalFormatting>
  <conditionalFormatting sqref="H48">
    <cfRule type="expression" priority="119" dxfId="190">
      <formula>Расписание!#REF!=1</formula>
    </cfRule>
  </conditionalFormatting>
  <conditionalFormatting sqref="H48">
    <cfRule type="expression" priority="120" dxfId="191">
      <formula>IF(Расписание!#REF!="",FALSE,TRUE)</formula>
    </cfRule>
  </conditionalFormatting>
  <conditionalFormatting sqref="H77">
    <cfRule type="expression" priority="117" dxfId="190">
      <formula>Расписание!#REF!=1</formula>
    </cfRule>
  </conditionalFormatting>
  <conditionalFormatting sqref="H77">
    <cfRule type="expression" priority="118" dxfId="191">
      <formula>IF(Расписание!#REF!="",FALSE,TRUE)</formula>
    </cfRule>
  </conditionalFormatting>
  <conditionalFormatting sqref="H83">
    <cfRule type="expression" priority="115" dxfId="190">
      <formula>Расписание!#REF!=1</formula>
    </cfRule>
  </conditionalFormatting>
  <conditionalFormatting sqref="H83">
    <cfRule type="expression" priority="116" dxfId="191">
      <formula>IF(Расписание!#REF!="",FALSE,TRUE)</formula>
    </cfRule>
  </conditionalFormatting>
  <conditionalFormatting sqref="H78">
    <cfRule type="expression" priority="113" dxfId="190">
      <formula>Расписание!#REF!=1</formula>
    </cfRule>
  </conditionalFormatting>
  <conditionalFormatting sqref="H78">
    <cfRule type="expression" priority="114" dxfId="191">
      <formula>IF(Расписание!#REF!="",FALSE,TRUE)</formula>
    </cfRule>
  </conditionalFormatting>
  <conditionalFormatting sqref="H84">
    <cfRule type="expression" priority="111" dxfId="190">
      <formula>Расписание!#REF!=1</formula>
    </cfRule>
  </conditionalFormatting>
  <conditionalFormatting sqref="H84">
    <cfRule type="expression" priority="112" dxfId="191">
      <formula>IF(Расписание!#REF!="",FALSE,TRUE)</formula>
    </cfRule>
  </conditionalFormatting>
  <conditionalFormatting sqref="H41">
    <cfRule type="expression" priority="109" dxfId="190">
      <formula>Расписание!#REF!=1</formula>
    </cfRule>
  </conditionalFormatting>
  <conditionalFormatting sqref="H41">
    <cfRule type="expression" priority="110" dxfId="191">
      <formula>IF(Расписание!#REF!="",FALSE,TRUE)</formula>
    </cfRule>
  </conditionalFormatting>
  <conditionalFormatting sqref="H44">
    <cfRule type="expression" priority="107" dxfId="190">
      <formula>Расписание!#REF!=1</formula>
    </cfRule>
  </conditionalFormatting>
  <conditionalFormatting sqref="H44">
    <cfRule type="expression" priority="108" dxfId="191">
      <formula>IF(Расписание!#REF!="",FALSE,TRUE)</formula>
    </cfRule>
  </conditionalFormatting>
  <conditionalFormatting sqref="H47">
    <cfRule type="expression" priority="105" dxfId="190">
      <formula>Расписание!#REF!=1</formula>
    </cfRule>
  </conditionalFormatting>
  <conditionalFormatting sqref="H47">
    <cfRule type="expression" priority="106" dxfId="191">
      <formula>IF(Расписание!#REF!="",FALSE,TRUE)</formula>
    </cfRule>
  </conditionalFormatting>
  <conditionalFormatting sqref="H140">
    <cfRule type="expression" priority="103" dxfId="190">
      <formula>Расписание!#REF!=1</formula>
    </cfRule>
  </conditionalFormatting>
  <conditionalFormatting sqref="H140">
    <cfRule type="expression" priority="104" dxfId="191">
      <formula>IF(Расписание!#REF!="",FALSE,TRUE)</formula>
    </cfRule>
  </conditionalFormatting>
  <conditionalFormatting sqref="H143">
    <cfRule type="expression" priority="101" dxfId="190">
      <formula>Расписание!#REF!=1</formula>
    </cfRule>
  </conditionalFormatting>
  <conditionalFormatting sqref="H143">
    <cfRule type="expression" priority="102" dxfId="191">
      <formula>IF(Расписание!#REF!="",FALSE,TRUE)</formula>
    </cfRule>
  </conditionalFormatting>
  <conditionalFormatting sqref="H146">
    <cfRule type="expression" priority="99" dxfId="190">
      <formula>Расписание!#REF!=1</formula>
    </cfRule>
  </conditionalFormatting>
  <conditionalFormatting sqref="H146">
    <cfRule type="expression" priority="100" dxfId="191">
      <formula>IF(Расписание!#REF!="",FALSE,TRUE)</formula>
    </cfRule>
  </conditionalFormatting>
  <conditionalFormatting sqref="H141">
    <cfRule type="expression" priority="97" dxfId="190">
      <formula>Расписание!#REF!=1</formula>
    </cfRule>
  </conditionalFormatting>
  <conditionalFormatting sqref="H141">
    <cfRule type="expression" priority="98" dxfId="191">
      <formula>IF(Расписание!#REF!="",FALSE,TRUE)</formula>
    </cfRule>
  </conditionalFormatting>
  <conditionalFormatting sqref="H144">
    <cfRule type="expression" priority="95" dxfId="190">
      <formula>Расписание!#REF!=1</formula>
    </cfRule>
  </conditionalFormatting>
  <conditionalFormatting sqref="H144">
    <cfRule type="expression" priority="96" dxfId="191">
      <formula>IF(Расписание!#REF!="",FALSE,TRUE)</formula>
    </cfRule>
  </conditionalFormatting>
  <conditionalFormatting sqref="H147">
    <cfRule type="expression" priority="93" dxfId="190">
      <formula>Расписание!#REF!=1</formula>
    </cfRule>
  </conditionalFormatting>
  <conditionalFormatting sqref="H147">
    <cfRule type="expression" priority="94" dxfId="191">
      <formula>IF(Расписание!#REF!="",FALSE,TRUE)</formula>
    </cfRule>
  </conditionalFormatting>
  <conditionalFormatting sqref="H149">
    <cfRule type="expression" priority="91" dxfId="190">
      <formula>Расписание!#REF!=1</formula>
    </cfRule>
  </conditionalFormatting>
  <conditionalFormatting sqref="H149">
    <cfRule type="expression" priority="92" dxfId="191">
      <formula>IF(Расписание!#REF!="",FALSE,TRUE)</formula>
    </cfRule>
  </conditionalFormatting>
  <conditionalFormatting sqref="H150">
    <cfRule type="expression" priority="89" dxfId="190">
      <formula>Расписание!#REF!=1</formula>
    </cfRule>
  </conditionalFormatting>
  <conditionalFormatting sqref="H150">
    <cfRule type="expression" priority="90" dxfId="191">
      <formula>IF(Расписание!#REF!="",FALSE,TRUE)</formula>
    </cfRule>
  </conditionalFormatting>
  <conditionalFormatting sqref="H200">
    <cfRule type="expression" priority="87" dxfId="190">
      <formula>Расписание!#REF!=1</formula>
    </cfRule>
  </conditionalFormatting>
  <conditionalFormatting sqref="H200">
    <cfRule type="expression" priority="88" dxfId="191">
      <formula>IF(Расписание!#REF!="",FALSE,TRUE)</formula>
    </cfRule>
  </conditionalFormatting>
  <conditionalFormatting sqref="H201">
    <cfRule type="expression" priority="85" dxfId="190">
      <formula>Расписание!#REF!=1</formula>
    </cfRule>
  </conditionalFormatting>
  <conditionalFormatting sqref="H201">
    <cfRule type="expression" priority="86" dxfId="191">
      <formula>IF(Расписание!#REF!="",FALSE,TRUE)</formula>
    </cfRule>
  </conditionalFormatting>
  <conditionalFormatting sqref="H203">
    <cfRule type="expression" priority="83" dxfId="190">
      <formula>Расписание!#REF!=1</formula>
    </cfRule>
  </conditionalFormatting>
  <conditionalFormatting sqref="H203">
    <cfRule type="expression" priority="84" dxfId="191">
      <formula>IF(Расписание!#REF!="",FALSE,TRUE)</formula>
    </cfRule>
  </conditionalFormatting>
  <conditionalFormatting sqref="H209">
    <cfRule type="expression" priority="81" dxfId="190">
      <formula>Расписание!#REF!=1</formula>
    </cfRule>
  </conditionalFormatting>
  <conditionalFormatting sqref="H209">
    <cfRule type="expression" priority="82" dxfId="191">
      <formula>IF(Расписание!#REF!="",FALSE,TRUE)</formula>
    </cfRule>
  </conditionalFormatting>
  <conditionalFormatting sqref="H204">
    <cfRule type="expression" priority="79" dxfId="190">
      <formula>Расписание!#REF!=1</formula>
    </cfRule>
  </conditionalFormatting>
  <conditionalFormatting sqref="H204">
    <cfRule type="expression" priority="80" dxfId="191">
      <formula>IF(Расписание!#REF!="",FALSE,TRUE)</formula>
    </cfRule>
  </conditionalFormatting>
  <conditionalFormatting sqref="H210">
    <cfRule type="expression" priority="77" dxfId="190">
      <formula>Расписание!#REF!=1</formula>
    </cfRule>
  </conditionalFormatting>
  <conditionalFormatting sqref="H210">
    <cfRule type="expression" priority="78" dxfId="191">
      <formula>IF(Расписание!#REF!="",FALSE,TRUE)</formula>
    </cfRule>
  </conditionalFormatting>
  <conditionalFormatting sqref="H206">
    <cfRule type="expression" priority="75" dxfId="190">
      <formula>Расписание!#REF!=1</formula>
    </cfRule>
  </conditionalFormatting>
  <conditionalFormatting sqref="H206">
    <cfRule type="expression" priority="76" dxfId="191">
      <formula>IF(Расписание!#REF!="",FALSE,TRUE)</formula>
    </cfRule>
  </conditionalFormatting>
  <conditionalFormatting sqref="H207">
    <cfRule type="expression" priority="73" dxfId="190">
      <formula>Расписание!#REF!=1</formula>
    </cfRule>
  </conditionalFormatting>
  <conditionalFormatting sqref="H207">
    <cfRule type="expression" priority="74" dxfId="191">
      <formula>IF(Расписание!#REF!="",FALSE,TRUE)</formula>
    </cfRule>
  </conditionalFormatting>
  <conditionalFormatting sqref="H213">
    <cfRule type="expression" priority="71" dxfId="190">
      <formula>Расписание!#REF!=1</formula>
    </cfRule>
  </conditionalFormatting>
  <conditionalFormatting sqref="H213">
    <cfRule type="expression" priority="72" dxfId="191">
      <formula>IF(Расписание!#REF!="",FALSE,TRUE)</formula>
    </cfRule>
  </conditionalFormatting>
  <conditionalFormatting sqref="H212">
    <cfRule type="expression" priority="69" dxfId="190">
      <formula>Расписание!#REF!=1</formula>
    </cfRule>
  </conditionalFormatting>
  <conditionalFormatting sqref="H212">
    <cfRule type="expression" priority="70" dxfId="191">
      <formula>IF(Расписание!#REF!="",FALSE,TRUE)</formula>
    </cfRule>
  </conditionalFormatting>
  <conditionalFormatting sqref="J200">
    <cfRule type="expression" priority="67" dxfId="190">
      <formula>Расписание!#REF!=1</formula>
    </cfRule>
  </conditionalFormatting>
  <conditionalFormatting sqref="J200">
    <cfRule type="expression" priority="68" dxfId="191">
      <formula>IF(Расписание!#REF!="",FALSE,TRUE)</formula>
    </cfRule>
  </conditionalFormatting>
  <conditionalFormatting sqref="J203">
    <cfRule type="expression" priority="65" dxfId="190">
      <formula>Расписание!#REF!=1</formula>
    </cfRule>
  </conditionalFormatting>
  <conditionalFormatting sqref="J203">
    <cfRule type="expression" priority="66" dxfId="191">
      <formula>IF(Расписание!#REF!="",FALSE,TRUE)</formula>
    </cfRule>
  </conditionalFormatting>
  <conditionalFormatting sqref="J206">
    <cfRule type="expression" priority="63" dxfId="190">
      <formula>Расписание!#REF!=1</formula>
    </cfRule>
  </conditionalFormatting>
  <conditionalFormatting sqref="J206">
    <cfRule type="expression" priority="64" dxfId="191">
      <formula>IF(Расписание!#REF!="",FALSE,TRUE)</formula>
    </cfRule>
  </conditionalFormatting>
  <conditionalFormatting sqref="J209">
    <cfRule type="expression" priority="61" dxfId="190">
      <formula>Расписание!#REF!=1</formula>
    </cfRule>
  </conditionalFormatting>
  <conditionalFormatting sqref="J209">
    <cfRule type="expression" priority="62" dxfId="191">
      <formula>IF(Расписание!#REF!="",FALSE,TRUE)</formula>
    </cfRule>
  </conditionalFormatting>
  <conditionalFormatting sqref="J201">
    <cfRule type="expression" priority="59" dxfId="190">
      <formula>Расписание!#REF!=1</formula>
    </cfRule>
  </conditionalFormatting>
  <conditionalFormatting sqref="J201">
    <cfRule type="expression" priority="60" dxfId="191">
      <formula>IF(Расписание!#REF!="",FALSE,TRUE)</formula>
    </cfRule>
  </conditionalFormatting>
  <conditionalFormatting sqref="J204">
    <cfRule type="expression" priority="57" dxfId="190">
      <formula>Расписание!#REF!=1</formula>
    </cfRule>
  </conditionalFormatting>
  <conditionalFormatting sqref="J204">
    <cfRule type="expression" priority="58" dxfId="191">
      <formula>IF(Расписание!#REF!="",FALSE,TRUE)</formula>
    </cfRule>
  </conditionalFormatting>
  <conditionalFormatting sqref="J207">
    <cfRule type="expression" priority="55" dxfId="190">
      <formula>Расписание!#REF!=1</formula>
    </cfRule>
  </conditionalFormatting>
  <conditionalFormatting sqref="J207">
    <cfRule type="expression" priority="56" dxfId="191">
      <formula>IF(Расписание!#REF!="",FALSE,TRUE)</formula>
    </cfRule>
  </conditionalFormatting>
  <conditionalFormatting sqref="J210">
    <cfRule type="expression" priority="53" dxfId="190">
      <formula>Расписание!#REF!=1</formula>
    </cfRule>
  </conditionalFormatting>
  <conditionalFormatting sqref="J210">
    <cfRule type="expression" priority="54" dxfId="191">
      <formula>IF(Расписание!#REF!="",FALSE,TRUE)</formula>
    </cfRule>
  </conditionalFormatting>
  <conditionalFormatting sqref="J191">
    <cfRule type="expression" priority="51" dxfId="190">
      <formula>Расписание!#REF!=1</formula>
    </cfRule>
  </conditionalFormatting>
  <conditionalFormatting sqref="J191">
    <cfRule type="expression" priority="52" dxfId="191">
      <formula>IF(Расписание!#REF!="",FALSE,TRUE)</formula>
    </cfRule>
  </conditionalFormatting>
  <conditionalFormatting sqref="J185">
    <cfRule type="expression" priority="49" dxfId="190">
      <formula>Расписание!#REF!=1</formula>
    </cfRule>
  </conditionalFormatting>
  <conditionalFormatting sqref="J185">
    <cfRule type="expression" priority="50" dxfId="191">
      <formula>IF(Расписание!#REF!="",FALSE,TRUE)</formula>
    </cfRule>
  </conditionalFormatting>
  <conditionalFormatting sqref="J186">
    <cfRule type="expression" priority="47" dxfId="190">
      <formula>Расписание!#REF!=1</formula>
    </cfRule>
  </conditionalFormatting>
  <conditionalFormatting sqref="J186">
    <cfRule type="expression" priority="48" dxfId="191">
      <formula>IF(Расписание!#REF!="",FALSE,TRUE)</formula>
    </cfRule>
  </conditionalFormatting>
  <conditionalFormatting sqref="J192">
    <cfRule type="expression" priority="45" dxfId="190">
      <formula>Расписание!#REF!=1</formula>
    </cfRule>
  </conditionalFormatting>
  <conditionalFormatting sqref="J192">
    <cfRule type="expression" priority="46" dxfId="191">
      <formula>IF(Расписание!#REF!="",FALSE,TRUE)</formula>
    </cfRule>
  </conditionalFormatting>
  <conditionalFormatting sqref="J74">
    <cfRule type="expression" priority="43" dxfId="190">
      <formula>Расписание!#REF!=1</formula>
    </cfRule>
  </conditionalFormatting>
  <conditionalFormatting sqref="J74">
    <cfRule type="expression" priority="44" dxfId="191">
      <formula>IF(Расписание!#REF!="",FALSE,TRUE)</formula>
    </cfRule>
  </conditionalFormatting>
  <conditionalFormatting sqref="J75">
    <cfRule type="expression" priority="41" dxfId="190">
      <formula>Расписание!#REF!=1</formula>
    </cfRule>
  </conditionalFormatting>
  <conditionalFormatting sqref="J75">
    <cfRule type="expression" priority="42" dxfId="191">
      <formula>IF(Расписание!#REF!="",FALSE,TRUE)</formula>
    </cfRule>
  </conditionalFormatting>
  <conditionalFormatting sqref="J77">
    <cfRule type="expression" priority="39" dxfId="190">
      <formula>Расписание!#REF!=1</formula>
    </cfRule>
  </conditionalFormatting>
  <conditionalFormatting sqref="J77">
    <cfRule type="expression" priority="40" dxfId="191">
      <formula>IF(Расписание!#REF!="",FALSE,TRUE)</formula>
    </cfRule>
  </conditionalFormatting>
  <conditionalFormatting sqref="J78">
    <cfRule type="expression" priority="37" dxfId="190">
      <formula>Расписание!#REF!=1</formula>
    </cfRule>
  </conditionalFormatting>
  <conditionalFormatting sqref="J78">
    <cfRule type="expression" priority="38" dxfId="191">
      <formula>IF(Расписание!#REF!="",FALSE,TRUE)</formula>
    </cfRule>
  </conditionalFormatting>
  <conditionalFormatting sqref="J80">
    <cfRule type="expression" priority="35" dxfId="190">
      <formula>Расписание!#REF!=1</formula>
    </cfRule>
  </conditionalFormatting>
  <conditionalFormatting sqref="J80">
    <cfRule type="expression" priority="36" dxfId="191">
      <formula>IF(Расписание!#REF!="",FALSE,TRUE)</formula>
    </cfRule>
  </conditionalFormatting>
  <conditionalFormatting sqref="J81">
    <cfRule type="expression" priority="33" dxfId="190">
      <formula>Расписание!#REF!=1</formula>
    </cfRule>
  </conditionalFormatting>
  <conditionalFormatting sqref="J81">
    <cfRule type="expression" priority="34" dxfId="191">
      <formula>IF(Расписание!#REF!="",FALSE,TRUE)</formula>
    </cfRule>
  </conditionalFormatting>
  <conditionalFormatting sqref="J83">
    <cfRule type="expression" priority="31" dxfId="190">
      <formula>Расписание!#REF!=1</formula>
    </cfRule>
  </conditionalFormatting>
  <conditionalFormatting sqref="J83">
    <cfRule type="expression" priority="32" dxfId="191">
      <formula>IF(Расписание!#REF!="",FALSE,TRUE)</formula>
    </cfRule>
  </conditionalFormatting>
  <conditionalFormatting sqref="J84">
    <cfRule type="expression" priority="29" dxfId="190">
      <formula>Расписание!#REF!=1</formula>
    </cfRule>
  </conditionalFormatting>
  <conditionalFormatting sqref="J84">
    <cfRule type="expression" priority="30" dxfId="191">
      <formula>IF(Расписание!#REF!="",FALSE,TRUE)</formula>
    </cfRule>
  </conditionalFormatting>
  <conditionalFormatting sqref="J98">
    <cfRule type="expression" priority="27" dxfId="190">
      <formula>Расписание!#REF!=1</formula>
    </cfRule>
  </conditionalFormatting>
  <conditionalFormatting sqref="J98">
    <cfRule type="expression" priority="28" dxfId="191">
      <formula>IF(Расписание!#REF!="",FALSE,TRUE)</formula>
    </cfRule>
  </conditionalFormatting>
  <conditionalFormatting sqref="J99">
    <cfRule type="expression" priority="25" dxfId="190">
      <formula>Расписание!#REF!=1</formula>
    </cfRule>
  </conditionalFormatting>
  <conditionalFormatting sqref="J99">
    <cfRule type="expression" priority="26" dxfId="191">
      <formula>IF(Расписание!#REF!="",FALSE,TRUE)</formula>
    </cfRule>
  </conditionalFormatting>
  <conditionalFormatting sqref="J104">
    <cfRule type="expression" priority="23" dxfId="190">
      <formula>Расписание!#REF!=1</formula>
    </cfRule>
  </conditionalFormatting>
  <conditionalFormatting sqref="J104">
    <cfRule type="expression" priority="24" dxfId="191">
      <formula>IF(Расписание!#REF!="",FALSE,TRUE)</formula>
    </cfRule>
  </conditionalFormatting>
  <conditionalFormatting sqref="J105">
    <cfRule type="expression" priority="21" dxfId="190">
      <formula>Расписание!#REF!=1</formula>
    </cfRule>
  </conditionalFormatting>
  <conditionalFormatting sqref="J105">
    <cfRule type="expression" priority="22" dxfId="191">
      <formula>IF(Расписание!#REF!="",FALSE,TRUE)</formula>
    </cfRule>
  </conditionalFormatting>
  <conditionalFormatting sqref="J38">
    <cfRule type="expression" priority="19" dxfId="190">
      <formula>Расписание!#REF!=1</formula>
    </cfRule>
  </conditionalFormatting>
  <conditionalFormatting sqref="J38">
    <cfRule type="expression" priority="20" dxfId="191">
      <formula>IF(Расписание!#REF!="",FALSE,TRUE)</formula>
    </cfRule>
  </conditionalFormatting>
  <conditionalFormatting sqref="J39">
    <cfRule type="expression" priority="17" dxfId="190">
      <formula>Расписание!#REF!=1</formula>
    </cfRule>
  </conditionalFormatting>
  <conditionalFormatting sqref="J39">
    <cfRule type="expression" priority="18" dxfId="191">
      <formula>IF(Расписание!#REF!="",FALSE,TRUE)</formula>
    </cfRule>
  </conditionalFormatting>
  <conditionalFormatting sqref="J41">
    <cfRule type="expression" priority="15" dxfId="190">
      <formula>Расписание!#REF!=1</formula>
    </cfRule>
  </conditionalFormatting>
  <conditionalFormatting sqref="J41">
    <cfRule type="expression" priority="16" dxfId="191">
      <formula>IF(Расписание!#REF!="",FALSE,TRUE)</formula>
    </cfRule>
  </conditionalFormatting>
  <conditionalFormatting sqref="J42">
    <cfRule type="expression" priority="13" dxfId="190">
      <formula>Расписание!#REF!=1</formula>
    </cfRule>
  </conditionalFormatting>
  <conditionalFormatting sqref="J42">
    <cfRule type="expression" priority="14" dxfId="191">
      <formula>IF(Расписание!#REF!="",FALSE,TRUE)</formula>
    </cfRule>
  </conditionalFormatting>
  <conditionalFormatting sqref="J44">
    <cfRule type="expression" priority="11" dxfId="190">
      <formula>Расписание!#REF!=1</formula>
    </cfRule>
  </conditionalFormatting>
  <conditionalFormatting sqref="J44">
    <cfRule type="expression" priority="12" dxfId="191">
      <formula>IF(Расписание!#REF!="",FALSE,TRUE)</formula>
    </cfRule>
  </conditionalFormatting>
  <conditionalFormatting sqref="J45">
    <cfRule type="expression" priority="9" dxfId="190">
      <formula>Расписание!#REF!=1</formula>
    </cfRule>
  </conditionalFormatting>
  <conditionalFormatting sqref="J45">
    <cfRule type="expression" priority="10" dxfId="191">
      <formula>IF(Расписание!#REF!="",FALSE,TRUE)</formula>
    </cfRule>
  </conditionalFormatting>
  <conditionalFormatting sqref="J47">
    <cfRule type="expression" priority="7" dxfId="190">
      <formula>Расписание!#REF!=1</formula>
    </cfRule>
  </conditionalFormatting>
  <conditionalFormatting sqref="J47">
    <cfRule type="expression" priority="8" dxfId="191">
      <formula>IF(Расписание!#REF!="",FALSE,TRUE)</formula>
    </cfRule>
  </conditionalFormatting>
  <conditionalFormatting sqref="J48">
    <cfRule type="expression" priority="5" dxfId="190">
      <formula>Расписание!#REF!=1</formula>
    </cfRule>
  </conditionalFormatting>
  <conditionalFormatting sqref="J48">
    <cfRule type="expression" priority="6" dxfId="191">
      <formula>IF(Расписание!#REF!="",FALSE,TRUE)</formula>
    </cfRule>
  </conditionalFormatting>
  <conditionalFormatting sqref="F137">
    <cfRule type="expression" priority="3" dxfId="190">
      <formula>Расписание!#REF!=1</formula>
    </cfRule>
  </conditionalFormatting>
  <conditionalFormatting sqref="F137">
    <cfRule type="expression" priority="4" dxfId="191">
      <formula>IF(Расписание!#REF!="",FALSE,TRUE)</formula>
    </cfRule>
  </conditionalFormatting>
  <conditionalFormatting sqref="F138">
    <cfRule type="expression" priority="1" dxfId="190">
      <formula>Расписание!#REF!=1</formula>
    </cfRule>
  </conditionalFormatting>
  <conditionalFormatting sqref="F138">
    <cfRule type="expression" priority="2" dxfId="191">
      <formula>IF(Расписание!#REF!="",FALSE,TRUE)</formula>
    </cfRule>
  </conditionalFormatting>
  <dataValidations count="5">
    <dataValidation type="list" showInputMessage="1" showErrorMessage="1" sqref="R158:IV158 R128:IV128 R62:IV62 R8:IV8">
      <formula1>$D$50:$D$109</formula1>
    </dataValidation>
    <dataValidation type="list" showInputMessage="1" showErrorMessage="1" sqref="F206:G206 H50:I50 J56:K56 H170:K170 F173:K173 F209:G209 H164:K164 H53:I53 H107:I107 J122:K122 J59:K59 D167:E167 D194:E194 D197:E197 H101:I101 H95:I95 I152">
      <formula1>Дисциплина</formula1>
    </dataValidation>
    <dataValidation type="list" allowBlank="1" showInputMessage="1" showErrorMessage="1" sqref="D203:G203 J149:K149 D173:E173 D11:K11 F104 H98:I98 D113:K113 H104:I104 J146:K146 D170:G170 D215:K215 D200:G200 D209:E209 J50:K50 D110:K110 J53:K53 D29:G29 D119:K119 D161:K161 D14:K14 F197:K197 D26:K26 D20:K20 D23:K23 D101:F101 F194:K194 D206:E206 D59:I59 D50:G50 D53:G53 H68:K68 D56:I56 D8:K8 J140:K140 D158:K158 D152:H152 H71:K71 D212:G212 J107:K107 D125:K125 D155:K155 F167:K167 J152:K152 J212:K212 D65:K65 D62:K62 F188:K188 D116:K116 D128:K128 D131:K131 D122:I122 D164:G164 D17:K17 D38 F38 D71:E71 D86:K86 D89:K89 D95:G95 J101:K101 J95:K95 F185:I185 F92:K92 D92 D68:F68 D107:F107 F134:K134 F182:K182 F41 J143:K143 F98 F179:K179 F176:K176 F191:I191 H137:K137">
      <formula1>Дисциплина</formula1>
    </dataValidation>
    <dataValidation type="list" allowBlank="1" showInputMessage="1" showErrorMessage="1" sqref="D207:G207 D159:K159 J150:K150 D195:K195 H99:I99 D9:K9 D201:G201 D30:G30 D174:K174 D210:G210 D171:K171 F48 D129:K129 D111:K111 F186:I186 D60:K60 D15:K15 D198:K198 D21:K21 D27:K27 D24:K24 D165:K165 D114:K114 D99 D51:K51 H69:K69 D57:K57 D12:K12 D120:K120 D162:K162 D123:K123 D216:K216 D156:K156 D54:K54 D153:K153 D84 D213:G213 D126:K126 D132:K132 D168:K168 J213:K213 D66:K66 D63:K63 F189:K189 D117:K117 J141:K141 D18:K18 D39 D45 F45 F39 D75 H72:K72 D81 F75 D78 D87:K87 D90:K90 D96:K96 D93 F192:I192 F93:K93 F84 H102:K102 D105 H108:K108 F135:K135 F183:K183 D108:E108 J144:K144 H105:I105 F180:K180 F177:K177 D204:G204 J147:K147 F42 D69:F69 D72:F72 F78 F81 D102:E102 H138:K138">
      <formula1>Преподаватель</formula1>
    </dataValidation>
    <dataValidation type="list" showInputMessage="1" showErrorMessage="1" sqref="B194 B152 B110 B8 L152:Q152 L194:Q194 L8:Q8 L110:Q110">
      <formula1>$H$51:$H$127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61.625" style="0" customWidth="1"/>
  </cols>
  <sheetData>
    <row r="1" ht="12.75">
      <c r="A1" s="15" t="s">
        <v>27</v>
      </c>
    </row>
    <row r="2" ht="12.75">
      <c r="A2" s="15" t="s">
        <v>20</v>
      </c>
    </row>
    <row r="3" ht="12.75">
      <c r="A3" s="15" t="s">
        <v>273</v>
      </c>
    </row>
    <row r="4" ht="12.75">
      <c r="A4" s="15" t="s">
        <v>112</v>
      </c>
    </row>
    <row r="5" ht="12.75">
      <c r="A5" s="15" t="s">
        <v>21</v>
      </c>
    </row>
    <row r="6" ht="12.75">
      <c r="A6" s="15" t="s">
        <v>28</v>
      </c>
    </row>
    <row r="7" ht="12.75">
      <c r="A7" s="15" t="s">
        <v>29</v>
      </c>
    </row>
    <row r="8" ht="12.75">
      <c r="A8" s="15" t="s">
        <v>30</v>
      </c>
    </row>
    <row r="9" ht="12.75">
      <c r="A9" s="15" t="s">
        <v>31</v>
      </c>
    </row>
    <row r="10" ht="12.75">
      <c r="A10" s="15" t="s">
        <v>32</v>
      </c>
    </row>
    <row r="11" ht="12.75">
      <c r="A11" s="15" t="s">
        <v>113</v>
      </c>
    </row>
    <row r="12" ht="12.75">
      <c r="A12" s="15" t="s">
        <v>22</v>
      </c>
    </row>
    <row r="13" ht="12.75">
      <c r="A13" s="15" t="s">
        <v>33</v>
      </c>
    </row>
    <row r="14" ht="12.75">
      <c r="A14" s="15" t="s">
        <v>34</v>
      </c>
    </row>
    <row r="15" ht="12.75">
      <c r="A15" s="15" t="s">
        <v>114</v>
      </c>
    </row>
    <row r="16" ht="12.75">
      <c r="A16" s="15" t="s">
        <v>115</v>
      </c>
    </row>
    <row r="17" ht="12.75">
      <c r="A17" s="15" t="s">
        <v>116</v>
      </c>
    </row>
    <row r="18" ht="12.75">
      <c r="A18" s="15" t="s">
        <v>35</v>
      </c>
    </row>
    <row r="19" ht="12.75">
      <c r="A19" s="15" t="s">
        <v>23</v>
      </c>
    </row>
    <row r="20" ht="12.75">
      <c r="A20" s="15" t="s">
        <v>36</v>
      </c>
    </row>
    <row r="21" ht="12.75">
      <c r="A21" s="15" t="s">
        <v>37</v>
      </c>
    </row>
    <row r="22" ht="12.75">
      <c r="A22" s="15" t="s">
        <v>117</v>
      </c>
    </row>
    <row r="23" ht="12.75">
      <c r="A23" s="15" t="s">
        <v>118</v>
      </c>
    </row>
    <row r="24" ht="12.75">
      <c r="A24" s="15" t="s">
        <v>38</v>
      </c>
    </row>
    <row r="25" ht="12.75">
      <c r="A25" s="15" t="s">
        <v>39</v>
      </c>
    </row>
    <row r="26" ht="12.75">
      <c r="A26" s="15" t="s">
        <v>40</v>
      </c>
    </row>
    <row r="27" ht="12.75">
      <c r="A27" s="15" t="s">
        <v>119</v>
      </c>
    </row>
    <row r="28" ht="12.75">
      <c r="A28" s="15" t="s">
        <v>41</v>
      </c>
    </row>
    <row r="29" ht="12.75">
      <c r="A29" s="15" t="s">
        <v>120</v>
      </c>
    </row>
    <row r="30" ht="12.75">
      <c r="A30" s="15" t="s">
        <v>121</v>
      </c>
    </row>
    <row r="31" ht="12.75">
      <c r="A31" s="15" t="s">
        <v>42</v>
      </c>
    </row>
    <row r="32" ht="12.75">
      <c r="A32" s="15" t="s">
        <v>43</v>
      </c>
    </row>
    <row r="33" ht="12.75">
      <c r="A33" s="15" t="s">
        <v>44</v>
      </c>
    </row>
    <row r="34" ht="12.75">
      <c r="A34" s="15" t="s">
        <v>45</v>
      </c>
    </row>
    <row r="35" ht="12.75">
      <c r="A35" s="15" t="s">
        <v>46</v>
      </c>
    </row>
    <row r="36" ht="12.75">
      <c r="A36" s="15" t="s">
        <v>122</v>
      </c>
    </row>
    <row r="37" ht="12.75">
      <c r="A37" s="15" t="s">
        <v>123</v>
      </c>
    </row>
    <row r="38" ht="12.75">
      <c r="A38" s="15" t="s">
        <v>124</v>
      </c>
    </row>
    <row r="39" ht="12.75">
      <c r="A39" s="15" t="s">
        <v>47</v>
      </c>
    </row>
    <row r="40" ht="12.75">
      <c r="A40" s="15" t="s">
        <v>125</v>
      </c>
    </row>
    <row r="41" ht="12.75">
      <c r="A41" s="15" t="s">
        <v>24</v>
      </c>
    </row>
    <row r="42" ht="12.75">
      <c r="A42" s="15" t="s">
        <v>126</v>
      </c>
    </row>
    <row r="43" ht="12.75">
      <c r="A43" s="15" t="s">
        <v>127</v>
      </c>
    </row>
    <row r="44" ht="12.75">
      <c r="A44" s="15" t="s">
        <v>128</v>
      </c>
    </row>
    <row r="45" ht="12.75">
      <c r="A45" s="15" t="s">
        <v>25</v>
      </c>
    </row>
    <row r="46" ht="12.75">
      <c r="A46" s="15" t="s">
        <v>48</v>
      </c>
    </row>
    <row r="47" ht="12.75">
      <c r="A47" s="15" t="s">
        <v>129</v>
      </c>
    </row>
    <row r="48" ht="12.75">
      <c r="A48" s="15" t="s">
        <v>49</v>
      </c>
    </row>
    <row r="49" ht="12.75">
      <c r="A49" s="15" t="s">
        <v>130</v>
      </c>
    </row>
    <row r="50" ht="12.75">
      <c r="A50" s="15" t="s">
        <v>131</v>
      </c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H1">
      <selection activeCell="J27" sqref="J27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5">
      <c r="A1" s="16" t="s">
        <v>132</v>
      </c>
      <c r="B1" t="str">
        <f>IF(OR(LEFT(A1,1)="e",LEFT(A1,1)="i",LEFT(A1,1)="h"),RIGHT(A1,LEN(A1)-1),A1)</f>
        <v>Шевелева Ирина Викторовна</v>
      </c>
      <c r="C1" t="str">
        <f>LEFT(B1,SEARCH(" ",B1))</f>
        <v>Шевелева </v>
      </c>
      <c r="D1" t="str">
        <f>MID(B1,SEARCH(" ",B1)+1,1)</f>
        <v>И</v>
      </c>
      <c r="E1" t="str">
        <f>REPLACE(B1,SEARCH(" ",B1),1,1)</f>
        <v>Шевелева1Ирина Викторовна</v>
      </c>
      <c r="F1" t="str">
        <f>MID(E1,SEARCH(" ",E1)+1,1)</f>
        <v>В</v>
      </c>
      <c r="G1" t="str">
        <f aca="true" t="shared" si="0" ref="G1:G28">CONCATENATE(C1," ",D1,".",F1,".")</f>
        <v>Шевелева  И.В.</v>
      </c>
      <c r="H1" s="15" t="s">
        <v>237</v>
      </c>
    </row>
    <row r="2" spans="1:8" ht="15">
      <c r="A2" s="16" t="s">
        <v>133</v>
      </c>
      <c r="B2" t="str">
        <f aca="true" t="shared" si="1" ref="B2:B24">IF(OR(LEFT(A2,1)="e",LEFT(A2,1)="i",LEFT(A2,1)="h"),RIGHT(A2,LEN(A2)-1),A2)</f>
        <v>Козлов Анатолий Владимирович</v>
      </c>
      <c r="C2" t="str">
        <f aca="true" t="shared" si="2" ref="C2:C24">LEFT(B2,SEARCH(" ",B2))</f>
        <v>Козлов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Козлов1Анатолий Владимирович</v>
      </c>
      <c r="F2" t="str">
        <f aca="true" t="shared" si="5" ref="F2:F24">MID(E2,SEARCH(" ",E2)+1,1)</f>
        <v>В</v>
      </c>
      <c r="G2" t="str">
        <f t="shared" si="0"/>
        <v>Козлов  А.В.</v>
      </c>
      <c r="H2" s="15" t="s">
        <v>249</v>
      </c>
    </row>
    <row r="3" spans="1:8" ht="15">
      <c r="A3" s="16" t="s">
        <v>134</v>
      </c>
      <c r="B3" t="str">
        <f t="shared" si="1"/>
        <v>Зандер Феликс Викторович</v>
      </c>
      <c r="C3" t="str">
        <f t="shared" si="2"/>
        <v>Зандер </v>
      </c>
      <c r="D3" t="str">
        <f t="shared" si="3"/>
        <v>Ф</v>
      </c>
      <c r="E3" t="str">
        <f t="shared" si="4"/>
        <v>Зандер1Феликс Викторович</v>
      </c>
      <c r="F3" t="str">
        <f t="shared" si="5"/>
        <v>В</v>
      </c>
      <c r="G3" t="str">
        <f t="shared" si="0"/>
        <v>Зандер  Ф.В.</v>
      </c>
      <c r="H3" s="15" t="s">
        <v>264</v>
      </c>
    </row>
    <row r="4" spans="1:8" ht="15">
      <c r="A4" s="16" t="s">
        <v>135</v>
      </c>
      <c r="B4" t="str">
        <f t="shared" si="1"/>
        <v>Дашкова Алена Карловна</v>
      </c>
      <c r="C4" t="str">
        <f t="shared" si="2"/>
        <v>Дашкова </v>
      </c>
      <c r="D4" t="str">
        <f t="shared" si="3"/>
        <v>А</v>
      </c>
      <c r="E4" t="str">
        <f t="shared" si="4"/>
        <v>Дашкова1Алена Карловна</v>
      </c>
      <c r="F4" t="str">
        <f t="shared" si="5"/>
        <v>К</v>
      </c>
      <c r="G4" t="str">
        <f t="shared" si="0"/>
        <v>Дашкова  А.К.</v>
      </c>
      <c r="H4" s="15" t="s">
        <v>263</v>
      </c>
    </row>
    <row r="5" spans="1:8" ht="15">
      <c r="A5" s="16" t="s">
        <v>136</v>
      </c>
      <c r="B5" t="str">
        <f t="shared" si="1"/>
        <v>Гарифуллин Вадим Фанисович</v>
      </c>
      <c r="C5" t="str">
        <f t="shared" si="2"/>
        <v>Гарифуллин </v>
      </c>
      <c r="D5" t="str">
        <f t="shared" si="3"/>
        <v>В</v>
      </c>
      <c r="E5" t="str">
        <f t="shared" si="4"/>
        <v>Гарифуллин1Вадим Фанисович</v>
      </c>
      <c r="F5" t="str">
        <f t="shared" si="5"/>
        <v>Ф</v>
      </c>
      <c r="G5" t="str">
        <f t="shared" si="0"/>
        <v>Гарифуллин  В.Ф.</v>
      </c>
      <c r="H5" s="14" t="s">
        <v>71</v>
      </c>
    </row>
    <row r="6" spans="1:8" ht="15">
      <c r="A6" s="16" t="s">
        <v>137</v>
      </c>
      <c r="B6" t="str">
        <f t="shared" si="1"/>
        <v>Толстихин Анатолий Константинович</v>
      </c>
      <c r="C6" t="str">
        <f t="shared" si="2"/>
        <v>Толстихин </v>
      </c>
      <c r="D6" t="str">
        <f t="shared" si="3"/>
        <v>А</v>
      </c>
      <c r="E6" t="str">
        <f t="shared" si="4"/>
        <v>Толстихин1Анатолий Константинович</v>
      </c>
      <c r="F6" t="str">
        <f t="shared" si="5"/>
        <v>К</v>
      </c>
      <c r="G6" t="str">
        <f t="shared" si="0"/>
        <v>Толстихин  А.К.</v>
      </c>
      <c r="H6" s="14" t="s">
        <v>227</v>
      </c>
    </row>
    <row r="7" spans="1:8" ht="15">
      <c r="A7" s="16" t="s">
        <v>57</v>
      </c>
      <c r="B7" t="str">
        <f t="shared" si="1"/>
        <v>Кузнецова Майя Николаевна</v>
      </c>
      <c r="C7" t="str">
        <f t="shared" si="2"/>
        <v>Кузнецова </v>
      </c>
      <c r="D7" t="str">
        <f t="shared" si="3"/>
        <v>М</v>
      </c>
      <c r="E7" t="str">
        <f t="shared" si="4"/>
        <v>Кузнецова1Майя Николаевна</v>
      </c>
      <c r="F7" t="str">
        <f t="shared" si="5"/>
        <v>Н</v>
      </c>
      <c r="G7" t="str">
        <f t="shared" si="0"/>
        <v>Кузнецова  М.Н.</v>
      </c>
      <c r="H7" s="14" t="s">
        <v>72</v>
      </c>
    </row>
    <row r="8" spans="1:8" ht="15">
      <c r="A8" s="16" t="s">
        <v>138</v>
      </c>
      <c r="B8" t="str">
        <f t="shared" si="1"/>
        <v>Ахтамов Евгений Александрович</v>
      </c>
      <c r="C8" t="str">
        <f t="shared" si="2"/>
        <v>Ахтамов </v>
      </c>
      <c r="D8" t="str">
        <f t="shared" si="3"/>
        <v>Е</v>
      </c>
      <c r="E8" t="str">
        <f t="shared" si="4"/>
        <v>Ахтамов1Евгений Александрович</v>
      </c>
      <c r="F8" t="str">
        <f t="shared" si="5"/>
        <v>А</v>
      </c>
      <c r="G8" t="str">
        <f t="shared" si="0"/>
        <v>Ахтамов  Е.А.</v>
      </c>
      <c r="H8" s="14" t="s">
        <v>242</v>
      </c>
    </row>
    <row r="9" spans="1:8" ht="15">
      <c r="A9" s="16" t="s">
        <v>199</v>
      </c>
      <c r="B9" t="str">
        <f t="shared" si="1"/>
        <v>Кожеко А. В.</v>
      </c>
      <c r="C9" t="str">
        <f t="shared" si="2"/>
        <v>Кожеко </v>
      </c>
      <c r="D9" t="str">
        <f t="shared" si="3"/>
        <v>А</v>
      </c>
      <c r="E9" t="str">
        <f t="shared" si="4"/>
        <v>Кожеко1А. В.</v>
      </c>
      <c r="F9" t="str">
        <f t="shared" si="5"/>
        <v>В</v>
      </c>
      <c r="G9" t="str">
        <f t="shared" si="0"/>
        <v>Кожеко  А.В.</v>
      </c>
      <c r="H9" s="14" t="s">
        <v>220</v>
      </c>
    </row>
    <row r="10" spans="1:8" ht="15">
      <c r="A10" s="16" t="s">
        <v>139</v>
      </c>
      <c r="B10" t="str">
        <f t="shared" si="1"/>
        <v>Камышев Евгений Иванович</v>
      </c>
      <c r="C10" t="str">
        <f t="shared" si="2"/>
        <v>Камышев </v>
      </c>
      <c r="D10" t="str">
        <f t="shared" si="3"/>
        <v>Е</v>
      </c>
      <c r="E10" t="str">
        <f t="shared" si="4"/>
        <v>Камышев1Евгений Иванович</v>
      </c>
      <c r="F10" t="str">
        <f t="shared" si="5"/>
        <v>И</v>
      </c>
      <c r="G10" t="str">
        <f t="shared" si="0"/>
        <v>Камышев  Е.И.</v>
      </c>
      <c r="H10" s="15" t="s">
        <v>265</v>
      </c>
    </row>
    <row r="11" spans="1:8" ht="15">
      <c r="A11" s="16" t="s">
        <v>65</v>
      </c>
      <c r="B11" t="str">
        <f t="shared" si="1"/>
        <v>Ховес Владимир Юрьевич</v>
      </c>
      <c r="C11" t="str">
        <f t="shared" si="2"/>
        <v>Ховес </v>
      </c>
      <c r="D11" t="str">
        <f t="shared" si="3"/>
        <v>В</v>
      </c>
      <c r="E11" t="str">
        <f t="shared" si="4"/>
        <v>Ховес1Владимир Юрьевич</v>
      </c>
      <c r="F11" t="str">
        <f t="shared" si="5"/>
        <v>Ю</v>
      </c>
      <c r="G11" t="str">
        <f t="shared" si="0"/>
        <v>Ховес  В.Ю.</v>
      </c>
      <c r="H11" s="14" t="s">
        <v>67</v>
      </c>
    </row>
    <row r="12" spans="1:8" ht="15">
      <c r="A12" s="16" t="s">
        <v>140</v>
      </c>
      <c r="B12" t="str">
        <f t="shared" si="1"/>
        <v>Коваль Юрий Александрович</v>
      </c>
      <c r="C12" t="str">
        <f t="shared" si="2"/>
        <v>Коваль </v>
      </c>
      <c r="D12" t="str">
        <f t="shared" si="3"/>
        <v>Ю</v>
      </c>
      <c r="E12" t="str">
        <f t="shared" si="4"/>
        <v>Коваль1Юрий Александрович</v>
      </c>
      <c r="F12" t="str">
        <f t="shared" si="5"/>
        <v>А</v>
      </c>
      <c r="G12" t="str">
        <f t="shared" si="0"/>
        <v>Коваль  Ю.А.</v>
      </c>
      <c r="H12" s="14" t="s">
        <v>73</v>
      </c>
    </row>
    <row r="13" spans="1:8" ht="15">
      <c r="A13" s="16" t="s">
        <v>141</v>
      </c>
      <c r="B13" t="str">
        <f t="shared" si="1"/>
        <v>Анферов Петр Ильич</v>
      </c>
      <c r="C13" t="str">
        <f t="shared" si="2"/>
        <v>Анферов </v>
      </c>
      <c r="D13" t="str">
        <f t="shared" si="3"/>
        <v>П</v>
      </c>
      <c r="E13" t="str">
        <f t="shared" si="4"/>
        <v>Анферов1Петр Ильич</v>
      </c>
      <c r="F13" t="str">
        <f t="shared" si="5"/>
        <v>И</v>
      </c>
      <c r="G13" t="str">
        <f t="shared" si="0"/>
        <v>Анферов  П.И.</v>
      </c>
      <c r="H13" s="14" t="s">
        <v>74</v>
      </c>
    </row>
    <row r="14" spans="1:8" ht="15">
      <c r="A14" s="16" t="s">
        <v>200</v>
      </c>
      <c r="B14" t="str">
        <f t="shared" si="1"/>
        <v>Мандранов А. М.</v>
      </c>
      <c r="C14" t="str">
        <f t="shared" si="2"/>
        <v>Мандранов </v>
      </c>
      <c r="D14" t="str">
        <f t="shared" si="3"/>
        <v>А</v>
      </c>
      <c r="E14" t="str">
        <f t="shared" si="4"/>
        <v>Мандранов1А. М.</v>
      </c>
      <c r="F14" t="str">
        <f t="shared" si="5"/>
        <v>М</v>
      </c>
      <c r="G14" t="str">
        <f t="shared" si="0"/>
        <v>Мандранов  А.М.</v>
      </c>
      <c r="H14" s="15" t="s">
        <v>244</v>
      </c>
    </row>
    <row r="15" spans="1:8" ht="15">
      <c r="A15" s="16" t="s">
        <v>201</v>
      </c>
      <c r="B15" t="str">
        <f t="shared" si="1"/>
        <v>Гриценко С. Н.</v>
      </c>
      <c r="C15" t="str">
        <f t="shared" si="2"/>
        <v>Гриценко </v>
      </c>
      <c r="D15" t="str">
        <f t="shared" si="3"/>
        <v>С</v>
      </c>
      <c r="E15" t="str">
        <f t="shared" si="4"/>
        <v>Гриценко1С. Н.</v>
      </c>
      <c r="F15" t="str">
        <f t="shared" si="5"/>
        <v>Н</v>
      </c>
      <c r="G15" t="str">
        <f t="shared" si="0"/>
        <v>Гриценко  С.Н.</v>
      </c>
      <c r="H15" s="15" t="s">
        <v>258</v>
      </c>
    </row>
    <row r="16" spans="1:8" ht="15">
      <c r="A16" s="16" t="s">
        <v>202</v>
      </c>
      <c r="B16" t="str">
        <f t="shared" si="1"/>
        <v>Заборских  А. Н.</v>
      </c>
      <c r="C16" t="str">
        <f t="shared" si="2"/>
        <v>Заборских </v>
      </c>
      <c r="D16" t="str">
        <f t="shared" si="3"/>
        <v> </v>
      </c>
      <c r="E16" t="str">
        <f t="shared" si="4"/>
        <v>Заборских1 А. Н.</v>
      </c>
      <c r="F16" t="str">
        <f t="shared" si="5"/>
        <v>А</v>
      </c>
      <c r="G16" t="str">
        <f t="shared" si="0"/>
        <v>Заборских   .А.</v>
      </c>
      <c r="H16" s="14" t="s">
        <v>234</v>
      </c>
    </row>
    <row r="17" spans="1:8" ht="15">
      <c r="A17" s="16" t="s">
        <v>142</v>
      </c>
      <c r="B17" t="str">
        <f t="shared" si="1"/>
        <v>Шляхтич Евгений Николаевич</v>
      </c>
      <c r="C17" t="str">
        <f t="shared" si="2"/>
        <v>Шляхтич </v>
      </c>
      <c r="D17" t="str">
        <f t="shared" si="3"/>
        <v>Е</v>
      </c>
      <c r="E17" t="str">
        <f t="shared" si="4"/>
        <v>Шляхтич1Евгений Николаевич</v>
      </c>
      <c r="F17" t="str">
        <f t="shared" si="5"/>
        <v>Н</v>
      </c>
      <c r="G17" t="str">
        <f t="shared" si="0"/>
        <v>Шляхтич  Е.Н.</v>
      </c>
      <c r="H17" s="14" t="s">
        <v>75</v>
      </c>
    </row>
    <row r="18" spans="1:8" ht="15">
      <c r="A18" s="16" t="s">
        <v>143</v>
      </c>
      <c r="B18" t="str">
        <f t="shared" si="1"/>
        <v>Кобяков Александр Васильевич</v>
      </c>
      <c r="C18" t="str">
        <f t="shared" si="2"/>
        <v>Кобяков </v>
      </c>
      <c r="D18" t="str">
        <f t="shared" si="3"/>
        <v>А</v>
      </c>
      <c r="E18" t="str">
        <f t="shared" si="4"/>
        <v>Кобяков1Александр Васильевич</v>
      </c>
      <c r="F18" t="str">
        <f t="shared" si="5"/>
        <v>В</v>
      </c>
      <c r="G18" t="str">
        <f t="shared" si="0"/>
        <v>Кобяков  А.В.</v>
      </c>
      <c r="H18" s="14" t="s">
        <v>235</v>
      </c>
    </row>
    <row r="19" spans="1:8" ht="15">
      <c r="A19" s="16" t="s">
        <v>144</v>
      </c>
      <c r="B19" t="str">
        <f t="shared" si="1"/>
        <v>Руденко Роман Юрьевич</v>
      </c>
      <c r="C19" t="str">
        <f t="shared" si="2"/>
        <v>Руденко </v>
      </c>
      <c r="D19" t="str">
        <f t="shared" si="3"/>
        <v>Р</v>
      </c>
      <c r="E19" t="str">
        <f t="shared" si="4"/>
        <v>Руденко1Роман Юрьевич</v>
      </c>
      <c r="F19" t="str">
        <f t="shared" si="5"/>
        <v>Ю</v>
      </c>
      <c r="G19" t="str">
        <f t="shared" si="0"/>
        <v>Руденко  Р.Ю.</v>
      </c>
      <c r="H19" s="14" t="s">
        <v>219</v>
      </c>
    </row>
    <row r="20" spans="1:8" ht="15">
      <c r="A20" s="16" t="s">
        <v>64</v>
      </c>
      <c r="B20" t="str">
        <f t="shared" si="1"/>
        <v>Троценко Людмила Сергеевна</v>
      </c>
      <c r="C20" t="str">
        <f t="shared" si="2"/>
        <v>Троценко </v>
      </c>
      <c r="D20" t="str">
        <f t="shared" si="3"/>
        <v>Л</v>
      </c>
      <c r="E20" t="str">
        <f t="shared" si="4"/>
        <v>Троценко1Людмила Сергеевна</v>
      </c>
      <c r="F20" t="str">
        <f t="shared" si="5"/>
        <v>С</v>
      </c>
      <c r="G20" t="str">
        <f t="shared" si="0"/>
        <v>Троценко  Л.С.</v>
      </c>
      <c r="H20" s="14" t="s">
        <v>76</v>
      </c>
    </row>
    <row r="21" spans="1:8" ht="15">
      <c r="A21" s="16" t="s">
        <v>203</v>
      </c>
      <c r="B21" t="str">
        <f t="shared" si="1"/>
        <v>Васильев А. В.</v>
      </c>
      <c r="C21" t="str">
        <f t="shared" si="2"/>
        <v>Васильев </v>
      </c>
      <c r="D21" t="str">
        <f t="shared" si="3"/>
        <v>А</v>
      </c>
      <c r="E21" t="str">
        <f t="shared" si="4"/>
        <v>Васильев1А. В.</v>
      </c>
      <c r="F21" t="str">
        <f t="shared" si="5"/>
        <v>В</v>
      </c>
      <c r="G21" t="str">
        <f t="shared" si="0"/>
        <v>Васильев  А.В.</v>
      </c>
      <c r="H21" s="14" t="s">
        <v>77</v>
      </c>
    </row>
    <row r="22" spans="1:8" ht="15">
      <c r="A22" s="16" t="s">
        <v>60</v>
      </c>
      <c r="B22" t="str">
        <f t="shared" si="1"/>
        <v>Назаров Андрей Владимирович</v>
      </c>
      <c r="C22" t="str">
        <f t="shared" si="2"/>
        <v>Назаров </v>
      </c>
      <c r="D22" t="str">
        <f t="shared" si="3"/>
        <v>А</v>
      </c>
      <c r="E22" t="str">
        <f t="shared" si="4"/>
        <v>Назаров1Андрей Владимирович</v>
      </c>
      <c r="F22" t="str">
        <f t="shared" si="5"/>
        <v>В</v>
      </c>
      <c r="G22" t="str">
        <f t="shared" si="0"/>
        <v>Назаров  А.В.</v>
      </c>
      <c r="H22" s="14" t="s">
        <v>78</v>
      </c>
    </row>
    <row r="23" spans="1:8" ht="15">
      <c r="A23" s="16" t="s">
        <v>204</v>
      </c>
      <c r="B23" t="str">
        <f t="shared" si="1"/>
        <v>Христофоров М. Н.</v>
      </c>
      <c r="C23" t="str">
        <f t="shared" si="2"/>
        <v>Христофоров </v>
      </c>
      <c r="D23" t="str">
        <f t="shared" si="3"/>
        <v>М</v>
      </c>
      <c r="E23" t="str">
        <f t="shared" si="4"/>
        <v>Христофоров1М. Н.</v>
      </c>
      <c r="F23" t="str">
        <f t="shared" si="5"/>
        <v>Н</v>
      </c>
      <c r="G23" t="str">
        <f t="shared" si="0"/>
        <v>Христофоров  М.Н.</v>
      </c>
      <c r="H23" s="14" t="s">
        <v>79</v>
      </c>
    </row>
    <row r="24" spans="1:8" ht="15">
      <c r="A24" s="16" t="s">
        <v>205</v>
      </c>
      <c r="B24" t="str">
        <f t="shared" si="1"/>
        <v>Захряпин А. В.</v>
      </c>
      <c r="C24" t="str">
        <f t="shared" si="2"/>
        <v>Захряпин </v>
      </c>
      <c r="D24" t="str">
        <f t="shared" si="3"/>
        <v>А</v>
      </c>
      <c r="E24" t="str">
        <f t="shared" si="4"/>
        <v>Захряпин1А. В.</v>
      </c>
      <c r="F24" t="str">
        <f t="shared" si="5"/>
        <v>В</v>
      </c>
      <c r="G24" t="str">
        <f t="shared" si="0"/>
        <v>Захряпин  А.В.</v>
      </c>
      <c r="H24" s="15" t="s">
        <v>250</v>
      </c>
    </row>
    <row r="25" spans="1:8" ht="15">
      <c r="A25" s="16" t="s">
        <v>58</v>
      </c>
      <c r="B25" t="str">
        <f aca="true" t="shared" si="6" ref="B25:B84">IF(OR(LEFT(A25,1)="e",LEFT(A25,1)="i",LEFT(A25,1)="h"),RIGHT(A25,LEN(A25)-1),A25)</f>
        <v>Литвинов Павел Сергеевич</v>
      </c>
      <c r="C25" t="str">
        <f aca="true" t="shared" si="7" ref="C25:C84">LEFT(B25,SEARCH(" ",B25))</f>
        <v>Литвинов </v>
      </c>
      <c r="D25" t="str">
        <f aca="true" t="shared" si="8" ref="D25:D84">MID(B25,SEARCH(" ",B25)+1,1)</f>
        <v>П</v>
      </c>
      <c r="E25" t="str">
        <f aca="true" t="shared" si="9" ref="E25:E84">REPLACE(B25,SEARCH(" ",B25),1,1)</f>
        <v>Литвинов1Павел Сергеевич</v>
      </c>
      <c r="F25" t="str">
        <f aca="true" t="shared" si="10" ref="F25:F84">MID(E25,SEARCH(" ",E25)+1,1)</f>
        <v>С</v>
      </c>
      <c r="G25" t="str">
        <f t="shared" si="0"/>
        <v>Литвинов  П.С.</v>
      </c>
      <c r="H25" s="14" t="s">
        <v>80</v>
      </c>
    </row>
    <row r="26" spans="1:8" ht="15">
      <c r="A26" s="16" t="s">
        <v>61</v>
      </c>
      <c r="B26" t="str">
        <f t="shared" si="6"/>
        <v>Новиков Антон Евгеньевич</v>
      </c>
      <c r="C26" t="str">
        <f t="shared" si="7"/>
        <v>Новиков </v>
      </c>
      <c r="D26" t="str">
        <f t="shared" si="8"/>
        <v>А</v>
      </c>
      <c r="E26" t="str">
        <f t="shared" si="9"/>
        <v>Новиков1Антон Евгеньевич</v>
      </c>
      <c r="F26" t="str">
        <f t="shared" si="10"/>
        <v>Е</v>
      </c>
      <c r="G26" t="str">
        <f t="shared" si="0"/>
        <v>Новиков  А.Е.</v>
      </c>
      <c r="H26" s="14" t="s">
        <v>236</v>
      </c>
    </row>
    <row r="27" spans="1:8" ht="15">
      <c r="A27" s="16" t="s">
        <v>63</v>
      </c>
      <c r="B27" t="str">
        <f t="shared" si="6"/>
        <v>Токмин Александр Михайлович</v>
      </c>
      <c r="C27" t="str">
        <f t="shared" si="7"/>
        <v>Токмин </v>
      </c>
      <c r="D27" t="str">
        <f t="shared" si="8"/>
        <v>А</v>
      </c>
      <c r="E27" t="str">
        <f t="shared" si="9"/>
        <v>Токмин1Александр Михайлович</v>
      </c>
      <c r="F27" t="str">
        <f t="shared" si="10"/>
        <v>М</v>
      </c>
      <c r="G27" t="str">
        <f t="shared" si="0"/>
        <v>Токмин  А.М.</v>
      </c>
      <c r="H27" s="14" t="s">
        <v>218</v>
      </c>
    </row>
    <row r="28" spans="1:8" ht="15">
      <c r="A28" s="16" t="s">
        <v>59</v>
      </c>
      <c r="B28" t="str">
        <f t="shared" si="6"/>
        <v>Масанский Олег Александрович</v>
      </c>
      <c r="C28" t="str">
        <f t="shared" si="7"/>
        <v>Масанский </v>
      </c>
      <c r="D28" t="str">
        <f t="shared" si="8"/>
        <v>О</v>
      </c>
      <c r="E28" t="str">
        <f t="shared" si="9"/>
        <v>Масанский1Олег Александрович</v>
      </c>
      <c r="F28" t="str">
        <f t="shared" si="10"/>
        <v>А</v>
      </c>
      <c r="G28" t="str">
        <f t="shared" si="0"/>
        <v>Масанский  О.А.</v>
      </c>
      <c r="H28" s="15" t="s">
        <v>81</v>
      </c>
    </row>
    <row r="29" spans="1:8" ht="15">
      <c r="A29" s="16" t="s">
        <v>53</v>
      </c>
      <c r="B29" t="str">
        <f t="shared" si="6"/>
        <v>Закарлюка Алексей Васильевич</v>
      </c>
      <c r="C29" t="str">
        <f t="shared" si="7"/>
        <v>Закарлюка </v>
      </c>
      <c r="D29" t="str">
        <f t="shared" si="8"/>
        <v>А</v>
      </c>
      <c r="E29" t="str">
        <f t="shared" si="9"/>
        <v>Закарлюка1Алексей Васильевич</v>
      </c>
      <c r="F29" t="str">
        <f t="shared" si="10"/>
        <v>В</v>
      </c>
      <c r="G29" t="str">
        <f aca="true" t="shared" si="11" ref="G29:G84">CONCATENATE(C29," ",D29,".",F29,".")</f>
        <v>Закарлюка  А.В.</v>
      </c>
      <c r="H29" s="15" t="s">
        <v>270</v>
      </c>
    </row>
    <row r="30" spans="1:8" ht="15">
      <c r="A30" s="16" t="s">
        <v>66</v>
      </c>
      <c r="B30" t="str">
        <f t="shared" si="6"/>
        <v>Юшков Василий Иванович</v>
      </c>
      <c r="C30" t="str">
        <f t="shared" si="7"/>
        <v>Юшков </v>
      </c>
      <c r="D30" t="str">
        <f t="shared" si="8"/>
        <v>В</v>
      </c>
      <c r="E30" t="str">
        <f t="shared" si="9"/>
        <v>Юшков1Василий Иванович</v>
      </c>
      <c r="F30" t="str">
        <f t="shared" si="10"/>
        <v>И</v>
      </c>
      <c r="G30" t="str">
        <f t="shared" si="11"/>
        <v>Юшков  В.И.</v>
      </c>
      <c r="H30" s="14" t="s">
        <v>82</v>
      </c>
    </row>
    <row r="31" spans="1:8" ht="15">
      <c r="A31" s="16" t="s">
        <v>145</v>
      </c>
      <c r="B31" t="str">
        <f t="shared" si="6"/>
        <v>Ефремов Александр Алексеевич</v>
      </c>
      <c r="C31" t="str">
        <f t="shared" si="7"/>
        <v>Ефремов </v>
      </c>
      <c r="D31" t="str">
        <f t="shared" si="8"/>
        <v>А</v>
      </c>
      <c r="E31" t="str">
        <f t="shared" si="9"/>
        <v>Ефремов1Александр Алексеевич</v>
      </c>
      <c r="F31" t="str">
        <f t="shared" si="10"/>
        <v>А</v>
      </c>
      <c r="G31" t="str">
        <f t="shared" si="11"/>
        <v>Ефремов  А.А.</v>
      </c>
      <c r="H31" s="14" t="s">
        <v>224</v>
      </c>
    </row>
    <row r="32" spans="1:8" ht="15">
      <c r="A32" s="16" t="s">
        <v>146</v>
      </c>
      <c r="B32" t="str">
        <f t="shared" si="6"/>
        <v>Головня Александр Александрович</v>
      </c>
      <c r="C32" t="str">
        <f t="shared" si="7"/>
        <v>Головня </v>
      </c>
      <c r="D32" t="str">
        <f t="shared" si="8"/>
        <v>А</v>
      </c>
      <c r="E32" t="str">
        <f t="shared" si="9"/>
        <v>Головня1Александр Александрович</v>
      </c>
      <c r="F32" t="str">
        <f t="shared" si="10"/>
        <v>А</v>
      </c>
      <c r="G32" t="str">
        <f t="shared" si="11"/>
        <v>Головня  А.А.</v>
      </c>
      <c r="H32" s="14" t="s">
        <v>83</v>
      </c>
    </row>
    <row r="33" spans="1:8" ht="15">
      <c r="A33" s="16" t="s">
        <v>147</v>
      </c>
      <c r="B33" t="str">
        <f t="shared" si="6"/>
        <v>Мензянов Олег Геннадьевич</v>
      </c>
      <c r="C33" t="str">
        <f t="shared" si="7"/>
        <v>Мензянов </v>
      </c>
      <c r="D33" t="str">
        <f t="shared" si="8"/>
        <v>О</v>
      </c>
      <c r="E33" t="str">
        <f t="shared" si="9"/>
        <v>Мензянов1Олег Геннадьевич</v>
      </c>
      <c r="F33" t="str">
        <f t="shared" si="10"/>
        <v>Г</v>
      </c>
      <c r="G33" t="str">
        <f t="shared" si="11"/>
        <v>Мензянов  О.Г.</v>
      </c>
      <c r="H33" s="14" t="s">
        <v>217</v>
      </c>
    </row>
    <row r="34" spans="1:8" ht="15">
      <c r="A34" s="16" t="s">
        <v>50</v>
      </c>
      <c r="B34" t="str">
        <f t="shared" si="6"/>
        <v>Барышев Михаил Анатольевич</v>
      </c>
      <c r="C34" t="str">
        <f t="shared" si="7"/>
        <v>Барышев </v>
      </c>
      <c r="D34" t="str">
        <f t="shared" si="8"/>
        <v>М</v>
      </c>
      <c r="E34" t="str">
        <f t="shared" si="9"/>
        <v>Барышев1Михаил Анатольевич</v>
      </c>
      <c r="F34" t="str">
        <f t="shared" si="10"/>
        <v>А</v>
      </c>
      <c r="G34" t="str">
        <f t="shared" si="11"/>
        <v>Барышев  М.А.</v>
      </c>
      <c r="H34" s="14" t="s">
        <v>84</v>
      </c>
    </row>
    <row r="35" spans="1:8" ht="15">
      <c r="A35" s="16" t="s">
        <v>148</v>
      </c>
      <c r="B35" t="str">
        <f t="shared" si="6"/>
        <v>Андреев Александр Геннадьевич</v>
      </c>
      <c r="C35" t="str">
        <f t="shared" si="7"/>
        <v>Андреев </v>
      </c>
      <c r="D35" t="str">
        <f t="shared" si="8"/>
        <v>А</v>
      </c>
      <c r="E35" t="str">
        <f t="shared" si="9"/>
        <v>Андреев1Александр Геннадьевич</v>
      </c>
      <c r="F35" t="str">
        <f t="shared" si="10"/>
        <v>Г</v>
      </c>
      <c r="G35" t="str">
        <f t="shared" si="11"/>
        <v>Андреев  А.Г.</v>
      </c>
      <c r="H35" s="14" t="s">
        <v>85</v>
      </c>
    </row>
    <row r="36" spans="1:8" ht="15">
      <c r="A36" s="16" t="s">
        <v>149</v>
      </c>
      <c r="B36" t="str">
        <f t="shared" si="6"/>
        <v>Захаржевская Светлана Геннадьевна</v>
      </c>
      <c r="C36" t="str">
        <f t="shared" si="7"/>
        <v>Захаржевская </v>
      </c>
      <c r="D36" t="str">
        <f t="shared" si="8"/>
        <v>С</v>
      </c>
      <c r="E36" t="str">
        <f t="shared" si="9"/>
        <v>Захаржевская1Светлана Геннадьевна</v>
      </c>
      <c r="F36" t="str">
        <f t="shared" si="10"/>
        <v>Г</v>
      </c>
      <c r="G36" t="str">
        <f t="shared" si="11"/>
        <v>Захаржевская  С.Г.</v>
      </c>
      <c r="H36" s="15" t="s">
        <v>257</v>
      </c>
    </row>
    <row r="37" spans="1:8" ht="15">
      <c r="A37" s="16" t="s">
        <v>206</v>
      </c>
      <c r="B37" t="str">
        <f t="shared" si="6"/>
        <v>Анакин М. Ф.</v>
      </c>
      <c r="C37" t="str">
        <f t="shared" si="7"/>
        <v>Анакин </v>
      </c>
      <c r="D37" t="str">
        <f t="shared" si="8"/>
        <v>М</v>
      </c>
      <c r="E37" t="str">
        <f t="shared" si="9"/>
        <v>Анакин1М. Ф.</v>
      </c>
      <c r="F37" t="str">
        <f t="shared" si="10"/>
        <v>Ф</v>
      </c>
      <c r="G37" t="str">
        <f t="shared" si="11"/>
        <v>Анакин  М.Ф.</v>
      </c>
      <c r="H37" s="15" t="s">
        <v>86</v>
      </c>
    </row>
    <row r="38" spans="1:8" ht="15">
      <c r="A38" s="16" t="s">
        <v>150</v>
      </c>
      <c r="B38" t="str">
        <f t="shared" si="6"/>
        <v>Юзова Вера Александровна</v>
      </c>
      <c r="C38" t="str">
        <f t="shared" si="7"/>
        <v>Юзова </v>
      </c>
      <c r="D38" t="str">
        <f t="shared" si="8"/>
        <v>В</v>
      </c>
      <c r="E38" t="str">
        <f t="shared" si="9"/>
        <v>Юзова1Вера Александровна</v>
      </c>
      <c r="F38" t="str">
        <f t="shared" si="10"/>
        <v>А</v>
      </c>
      <c r="G38" t="str">
        <f t="shared" si="11"/>
        <v>Юзова  В.А.</v>
      </c>
      <c r="H38" s="14" t="s">
        <v>222</v>
      </c>
    </row>
    <row r="39" spans="1:8" ht="15">
      <c r="A39" s="16" t="s">
        <v>151</v>
      </c>
      <c r="B39" t="str">
        <f t="shared" si="6"/>
        <v>Меркушев Федор Федорович</v>
      </c>
      <c r="C39" t="str">
        <f t="shared" si="7"/>
        <v>Меркушев </v>
      </c>
      <c r="D39" t="str">
        <f t="shared" si="8"/>
        <v>Ф</v>
      </c>
      <c r="E39" t="str">
        <f t="shared" si="9"/>
        <v>Меркушев1Федор Федорович</v>
      </c>
      <c r="F39" t="str">
        <f t="shared" si="10"/>
        <v>Ф</v>
      </c>
      <c r="G39" t="str">
        <f t="shared" si="11"/>
        <v>Меркушев  Ф.Ф.</v>
      </c>
      <c r="H39" s="15" t="s">
        <v>256</v>
      </c>
    </row>
    <row r="40" spans="1:8" ht="15">
      <c r="A40" s="16" t="s">
        <v>56</v>
      </c>
      <c r="B40" t="str">
        <f t="shared" si="6"/>
        <v>Копылов Алексей Филиппович</v>
      </c>
      <c r="C40" t="str">
        <f t="shared" si="7"/>
        <v>Копылов </v>
      </c>
      <c r="D40" t="str">
        <f t="shared" si="8"/>
        <v>А</v>
      </c>
      <c r="E40" t="str">
        <f t="shared" si="9"/>
        <v>Копылов1Алексей Филиппович</v>
      </c>
      <c r="F40" t="str">
        <f t="shared" si="10"/>
        <v>Ф</v>
      </c>
      <c r="G40" t="str">
        <f t="shared" si="11"/>
        <v>Копылов  А.Ф.</v>
      </c>
      <c r="H40" s="14" t="s">
        <v>87</v>
      </c>
    </row>
    <row r="41" spans="1:8" ht="15">
      <c r="A41" s="16" t="s">
        <v>54</v>
      </c>
      <c r="B41" t="str">
        <f t="shared" si="6"/>
        <v>Кашкин Валентин Борисович</v>
      </c>
      <c r="C41" t="str">
        <f t="shared" si="7"/>
        <v>Кашкин </v>
      </c>
      <c r="D41" t="str">
        <f t="shared" si="8"/>
        <v>В</v>
      </c>
      <c r="E41" t="str">
        <f t="shared" si="9"/>
        <v>Кашкин1Валентин Борисович</v>
      </c>
      <c r="F41" t="str">
        <f t="shared" si="10"/>
        <v>Б</v>
      </c>
      <c r="G41" t="str">
        <f t="shared" si="11"/>
        <v>Кашкин  В.Б.</v>
      </c>
      <c r="H41" s="15" t="s">
        <v>88</v>
      </c>
    </row>
    <row r="42" spans="1:8" ht="15">
      <c r="A42" s="16" t="s">
        <v>62</v>
      </c>
      <c r="B42" t="str">
        <f t="shared" si="6"/>
        <v>Патюков Евгений Викторович</v>
      </c>
      <c r="C42" t="str">
        <f t="shared" si="7"/>
        <v>Патюков </v>
      </c>
      <c r="D42" t="str">
        <f t="shared" si="8"/>
        <v>Е</v>
      </c>
      <c r="E42" t="str">
        <f t="shared" si="9"/>
        <v>Патюков1Евгений Викторович</v>
      </c>
      <c r="F42" t="str">
        <f t="shared" si="10"/>
        <v>В</v>
      </c>
      <c r="G42" t="str">
        <f t="shared" si="11"/>
        <v>Патюков  Е.В.</v>
      </c>
      <c r="H42" s="14" t="s">
        <v>89</v>
      </c>
    </row>
    <row r="43" spans="1:8" ht="15">
      <c r="A43" s="16" t="s">
        <v>207</v>
      </c>
      <c r="B43" t="str">
        <f t="shared" si="6"/>
        <v>Михайлов И. Л.</v>
      </c>
      <c r="C43" t="str">
        <f t="shared" si="7"/>
        <v>Михайлов </v>
      </c>
      <c r="D43" t="str">
        <f t="shared" si="8"/>
        <v>И</v>
      </c>
      <c r="E43" t="str">
        <f t="shared" si="9"/>
        <v>Михайлов1И. Л.</v>
      </c>
      <c r="F43" t="str">
        <f t="shared" si="10"/>
        <v>Л</v>
      </c>
      <c r="G43" t="str">
        <f t="shared" si="11"/>
        <v>Михайлов  И.Л.</v>
      </c>
      <c r="H43" s="14" t="s">
        <v>223</v>
      </c>
    </row>
    <row r="44" spans="1:8" ht="15">
      <c r="A44" s="16" t="s">
        <v>152</v>
      </c>
      <c r="B44" t="str">
        <f t="shared" si="6"/>
        <v>Геллер Юрий Исаевич</v>
      </c>
      <c r="C44" t="str">
        <f t="shared" si="7"/>
        <v>Геллер </v>
      </c>
      <c r="D44" t="str">
        <f t="shared" si="8"/>
        <v>Ю</v>
      </c>
      <c r="E44" t="str">
        <f t="shared" si="9"/>
        <v>Геллер1Юрий Исаевич</v>
      </c>
      <c r="F44" t="str">
        <f t="shared" si="10"/>
        <v>И</v>
      </c>
      <c r="G44" t="str">
        <f t="shared" si="11"/>
        <v>Геллер  Ю.И.</v>
      </c>
      <c r="H44" s="14" t="s">
        <v>221</v>
      </c>
    </row>
    <row r="45" spans="1:8" ht="15">
      <c r="A45" s="16" t="s">
        <v>153</v>
      </c>
      <c r="B45" t="str">
        <f t="shared" si="6"/>
        <v>Герасимова Марина Анатольевна</v>
      </c>
      <c r="C45" t="str">
        <f t="shared" si="7"/>
        <v>Герасимова </v>
      </c>
      <c r="D45" t="str">
        <f t="shared" si="8"/>
        <v>М</v>
      </c>
      <c r="E45" t="str">
        <f t="shared" si="9"/>
        <v>Герасимова1Марина Анатольевна</v>
      </c>
      <c r="F45" t="str">
        <f t="shared" si="10"/>
        <v>А</v>
      </c>
      <c r="G45" t="str">
        <f t="shared" si="11"/>
        <v>Герасимова  М.А.</v>
      </c>
      <c r="H45" s="14" t="s">
        <v>216</v>
      </c>
    </row>
    <row r="46" spans="1:8" ht="15">
      <c r="A46" s="16" t="s">
        <v>154</v>
      </c>
      <c r="B46" t="str">
        <f t="shared" si="6"/>
        <v>Балаев Дмитрий Александрович</v>
      </c>
      <c r="C46" t="str">
        <f t="shared" si="7"/>
        <v>Балаев </v>
      </c>
      <c r="D46" t="str">
        <f t="shared" si="8"/>
        <v>Д</v>
      </c>
      <c r="E46" t="str">
        <f t="shared" si="9"/>
        <v>Балаев1Дмитрий Александрович</v>
      </c>
      <c r="F46" t="str">
        <f t="shared" si="10"/>
        <v>А</v>
      </c>
      <c r="G46" t="str">
        <f t="shared" si="11"/>
        <v>Балаев  Д.А.</v>
      </c>
      <c r="H46" s="14" t="s">
        <v>90</v>
      </c>
    </row>
    <row r="47" spans="1:8" ht="15">
      <c r="A47" s="16" t="s">
        <v>155</v>
      </c>
      <c r="B47" t="str">
        <f t="shared" si="6"/>
        <v>Прокушкина Марина Павловна</v>
      </c>
      <c r="C47" t="str">
        <f t="shared" si="7"/>
        <v>Прокушкина </v>
      </c>
      <c r="D47" t="str">
        <f t="shared" si="8"/>
        <v>М</v>
      </c>
      <c r="E47" t="str">
        <f t="shared" si="9"/>
        <v>Прокушкина1Марина Павловна</v>
      </c>
      <c r="F47" t="str">
        <f t="shared" si="10"/>
        <v>П</v>
      </c>
      <c r="G47" t="str">
        <f t="shared" si="11"/>
        <v>Прокушкина  М.П.</v>
      </c>
      <c r="H47" s="14" t="s">
        <v>91</v>
      </c>
    </row>
    <row r="48" spans="1:8" ht="15">
      <c r="A48" s="16" t="s">
        <v>156</v>
      </c>
      <c r="B48" t="str">
        <f t="shared" si="6"/>
        <v>Фоменко Любовь Васильевна</v>
      </c>
      <c r="C48" t="str">
        <f t="shared" si="7"/>
        <v>Фоменко </v>
      </c>
      <c r="D48" t="str">
        <f t="shared" si="8"/>
        <v>Л</v>
      </c>
      <c r="E48" t="str">
        <f t="shared" si="9"/>
        <v>Фоменко1Любовь Васильевна</v>
      </c>
      <c r="F48" t="str">
        <f t="shared" si="10"/>
        <v>В</v>
      </c>
      <c r="G48" t="str">
        <f t="shared" si="11"/>
        <v>Фоменко  Л.В.</v>
      </c>
      <c r="H48" s="15" t="s">
        <v>240</v>
      </c>
    </row>
    <row r="49" spans="1:8" ht="15">
      <c r="A49" s="16" t="s">
        <v>51</v>
      </c>
      <c r="B49" t="str">
        <f t="shared" si="6"/>
        <v>Баскова Анастасия Анатольевна</v>
      </c>
      <c r="C49" t="str">
        <f t="shared" si="7"/>
        <v>Баскова </v>
      </c>
      <c r="D49" t="str">
        <f t="shared" si="8"/>
        <v>А</v>
      </c>
      <c r="E49" t="str">
        <f t="shared" si="9"/>
        <v>Баскова1Анастасия Анатольевна</v>
      </c>
      <c r="F49" t="str">
        <f t="shared" si="10"/>
        <v>А</v>
      </c>
      <c r="G49" t="str">
        <f t="shared" si="11"/>
        <v>Баскова  А.А.</v>
      </c>
      <c r="H49" s="14" t="s">
        <v>92</v>
      </c>
    </row>
    <row r="50" spans="1:8" ht="15">
      <c r="A50" s="16" t="s">
        <v>157</v>
      </c>
      <c r="B50" t="str">
        <f t="shared" si="6"/>
        <v>Позднякова Татьяна Андреевна</v>
      </c>
      <c r="C50" t="str">
        <f t="shared" si="7"/>
        <v>Позднякова </v>
      </c>
      <c r="D50" t="str">
        <f t="shared" si="8"/>
        <v>Т</v>
      </c>
      <c r="E50" t="str">
        <f t="shared" si="9"/>
        <v>Позднякова1Татьяна Андреевна</v>
      </c>
      <c r="F50" t="str">
        <f t="shared" si="10"/>
        <v>А</v>
      </c>
      <c r="G50" t="str">
        <f t="shared" si="11"/>
        <v>Позднякова  Т.А.</v>
      </c>
      <c r="H50" s="14" t="s">
        <v>68</v>
      </c>
    </row>
    <row r="51" spans="1:8" ht="15">
      <c r="A51" s="16" t="s">
        <v>158</v>
      </c>
      <c r="B51" t="str">
        <f t="shared" si="6"/>
        <v>Яковлев Андрей Александрович</v>
      </c>
      <c r="C51" t="str">
        <f t="shared" si="7"/>
        <v>Яковлев </v>
      </c>
      <c r="D51" t="str">
        <f t="shared" si="8"/>
        <v>А</v>
      </c>
      <c r="E51" t="str">
        <f t="shared" si="9"/>
        <v>Яковлев1Андрей Александрович</v>
      </c>
      <c r="F51" t="str">
        <f t="shared" si="10"/>
        <v>А</v>
      </c>
      <c r="G51" t="str">
        <f t="shared" si="11"/>
        <v>Яковлев  А.А.</v>
      </c>
      <c r="H51" s="15" t="s">
        <v>262</v>
      </c>
    </row>
    <row r="52" spans="1:8" ht="15">
      <c r="A52" s="16" t="s">
        <v>159</v>
      </c>
      <c r="B52" t="str">
        <f t="shared" si="6"/>
        <v>Варламова Ольга Николаевна</v>
      </c>
      <c r="C52" t="str">
        <f t="shared" si="7"/>
        <v>Варламова </v>
      </c>
      <c r="D52" t="str">
        <f t="shared" si="8"/>
        <v>О</v>
      </c>
      <c r="E52" t="str">
        <f t="shared" si="9"/>
        <v>Варламова1Ольга Николаевна</v>
      </c>
      <c r="F52" t="str">
        <f t="shared" si="10"/>
        <v>Н</v>
      </c>
      <c r="G52" t="str">
        <f t="shared" si="11"/>
        <v>Варламова  О.Н.</v>
      </c>
      <c r="H52" s="15" t="s">
        <v>255</v>
      </c>
    </row>
    <row r="53" spans="1:8" ht="15">
      <c r="A53" s="16" t="s">
        <v>208</v>
      </c>
      <c r="B53" t="str">
        <f t="shared" si="6"/>
        <v>Мозжерин А. В.</v>
      </c>
      <c r="C53" t="str">
        <f t="shared" si="7"/>
        <v>Мозжерин </v>
      </c>
      <c r="D53" t="str">
        <f t="shared" si="8"/>
        <v>А</v>
      </c>
      <c r="E53" t="str">
        <f t="shared" si="9"/>
        <v>Мозжерин1А. В.</v>
      </c>
      <c r="F53" t="str">
        <f t="shared" si="10"/>
        <v>В</v>
      </c>
      <c r="G53" t="str">
        <f t="shared" si="11"/>
        <v>Мозжерин  А.В.</v>
      </c>
      <c r="H53" s="14" t="s">
        <v>238</v>
      </c>
    </row>
    <row r="54" spans="1:8" ht="15">
      <c r="A54" s="16" t="s">
        <v>160</v>
      </c>
      <c r="B54" t="str">
        <f t="shared" si="6"/>
        <v>Васильев Владимир Кириллович</v>
      </c>
      <c r="C54" t="str">
        <f t="shared" si="7"/>
        <v>Васильев </v>
      </c>
      <c r="D54" t="str">
        <f t="shared" si="8"/>
        <v>В</v>
      </c>
      <c r="E54" t="str">
        <f t="shared" si="9"/>
        <v>Васильев1Владимир Кириллович</v>
      </c>
      <c r="F54" t="str">
        <f t="shared" si="10"/>
        <v>К</v>
      </c>
      <c r="G54" t="str">
        <f t="shared" si="11"/>
        <v>Васильев  В.К.</v>
      </c>
      <c r="H54" s="14" t="s">
        <v>93</v>
      </c>
    </row>
    <row r="55" spans="1:8" ht="15">
      <c r="A55" s="16" t="s">
        <v>161</v>
      </c>
      <c r="B55" t="str">
        <f t="shared" si="6"/>
        <v>Дашкевич Раиса Александровна</v>
      </c>
      <c r="C55" t="str">
        <f t="shared" si="7"/>
        <v>Дашкевич </v>
      </c>
      <c r="D55" t="str">
        <f t="shared" si="8"/>
        <v>Р</v>
      </c>
      <c r="E55" t="str">
        <f t="shared" si="9"/>
        <v>Дашкевич1Раиса Александровна</v>
      </c>
      <c r="F55" t="str">
        <f t="shared" si="10"/>
        <v>А</v>
      </c>
      <c r="G55" t="str">
        <f t="shared" si="11"/>
        <v>Дашкевич  Р.А.</v>
      </c>
      <c r="H55" s="14" t="s">
        <v>94</v>
      </c>
    </row>
    <row r="56" spans="1:8" ht="15">
      <c r="A56" s="16" t="s">
        <v>162</v>
      </c>
      <c r="B56" t="str">
        <f t="shared" si="6"/>
        <v>Колмогорова Анастасия Владимировна</v>
      </c>
      <c r="C56" t="str">
        <f t="shared" si="7"/>
        <v>Колмогорова </v>
      </c>
      <c r="D56" t="str">
        <f t="shared" si="8"/>
        <v>А</v>
      </c>
      <c r="E56" t="str">
        <f t="shared" si="9"/>
        <v>Колмогорова1Анастасия Владимировна</v>
      </c>
      <c r="F56" t="str">
        <f t="shared" si="10"/>
        <v>В</v>
      </c>
      <c r="G56" t="str">
        <f t="shared" si="11"/>
        <v>Колмогорова  А.В.</v>
      </c>
      <c r="H56" s="14" t="s">
        <v>266</v>
      </c>
    </row>
    <row r="57" spans="1:8" ht="15">
      <c r="A57" s="16" t="s">
        <v>209</v>
      </c>
      <c r="B57" t="str">
        <f t="shared" si="6"/>
        <v>Иванов М. А.</v>
      </c>
      <c r="C57" t="str">
        <f t="shared" si="7"/>
        <v>Иванов </v>
      </c>
      <c r="D57" t="str">
        <f t="shared" si="8"/>
        <v>М</v>
      </c>
      <c r="E57" t="str">
        <f t="shared" si="9"/>
        <v>Иванов1М. А.</v>
      </c>
      <c r="F57" t="str">
        <f t="shared" si="10"/>
        <v>А</v>
      </c>
      <c r="G57" t="str">
        <f t="shared" si="11"/>
        <v>Иванов  М.А.</v>
      </c>
      <c r="H57" s="14" t="s">
        <v>95</v>
      </c>
    </row>
    <row r="58" spans="1:8" ht="15">
      <c r="A58" s="16" t="s">
        <v>163</v>
      </c>
      <c r="B58" t="str">
        <f t="shared" si="6"/>
        <v>Авдеев Сергей Прокопьевич</v>
      </c>
      <c r="C58" t="str">
        <f t="shared" si="7"/>
        <v>Авдеев </v>
      </c>
      <c r="D58" t="str">
        <f t="shared" si="8"/>
        <v>С</v>
      </c>
      <c r="E58" t="str">
        <f t="shared" si="9"/>
        <v>Авдеев1Сергей Прокопьевич</v>
      </c>
      <c r="F58" t="str">
        <f t="shared" si="10"/>
        <v>П</v>
      </c>
      <c r="G58" t="str">
        <f t="shared" si="11"/>
        <v>Авдеев  С.П.</v>
      </c>
      <c r="H58" s="14" t="s">
        <v>96</v>
      </c>
    </row>
    <row r="59" spans="1:8" ht="15">
      <c r="A59" s="16" t="s">
        <v>164</v>
      </c>
      <c r="B59" t="str">
        <f t="shared" si="6"/>
        <v>Лабушева Татьяна Михайловна</v>
      </c>
      <c r="C59" t="str">
        <f t="shared" si="7"/>
        <v>Лабушева </v>
      </c>
      <c r="D59" t="str">
        <f t="shared" si="8"/>
        <v>Т</v>
      </c>
      <c r="E59" t="str">
        <f t="shared" si="9"/>
        <v>Лабушева1Татьяна Михайловна</v>
      </c>
      <c r="F59" t="str">
        <f t="shared" si="10"/>
        <v>М</v>
      </c>
      <c r="G59" t="str">
        <f t="shared" si="11"/>
        <v>Лабушева  Т.М.</v>
      </c>
      <c r="H59" s="15" t="s">
        <v>241</v>
      </c>
    </row>
    <row r="60" spans="1:8" ht="15">
      <c r="A60" s="16" t="s">
        <v>165</v>
      </c>
      <c r="B60" t="str">
        <f t="shared" si="6"/>
        <v>Шлепкин Алексей Анатольевич</v>
      </c>
      <c r="C60" t="str">
        <f t="shared" si="7"/>
        <v>Шлепкин </v>
      </c>
      <c r="D60" t="str">
        <f t="shared" si="8"/>
        <v>А</v>
      </c>
      <c r="E60" t="str">
        <f t="shared" si="9"/>
        <v>Шлепкин1Алексей Анатольевич</v>
      </c>
      <c r="F60" t="str">
        <f t="shared" si="10"/>
        <v>А</v>
      </c>
      <c r="G60" t="str">
        <f t="shared" si="11"/>
        <v>Шлепкин  А.А.</v>
      </c>
      <c r="H60" s="14" t="s">
        <v>226</v>
      </c>
    </row>
    <row r="61" spans="1:8" ht="15">
      <c r="A61" s="16" t="s">
        <v>210</v>
      </c>
      <c r="B61" t="str">
        <f t="shared" si="6"/>
        <v>Кошелева А. В.</v>
      </c>
      <c r="C61" t="str">
        <f t="shared" si="7"/>
        <v>Кошелева </v>
      </c>
      <c r="D61" t="str">
        <f t="shared" si="8"/>
        <v>А</v>
      </c>
      <c r="E61" t="str">
        <f t="shared" si="9"/>
        <v>Кошелева1А. В.</v>
      </c>
      <c r="F61" t="str">
        <f t="shared" si="10"/>
        <v>В</v>
      </c>
      <c r="G61" t="str">
        <f t="shared" si="11"/>
        <v>Кошелева  А.В.</v>
      </c>
      <c r="H61" s="14" t="s">
        <v>229</v>
      </c>
    </row>
    <row r="62" spans="1:8" ht="15">
      <c r="A62" s="16" t="s">
        <v>166</v>
      </c>
      <c r="B62" t="str">
        <f t="shared" si="6"/>
        <v>Красиков Виталий Александрович</v>
      </c>
      <c r="C62" t="str">
        <f t="shared" si="7"/>
        <v>Красиков </v>
      </c>
      <c r="D62" t="str">
        <f t="shared" si="8"/>
        <v>В</v>
      </c>
      <c r="E62" t="str">
        <f t="shared" si="9"/>
        <v>Красиков1Виталий Александрович</v>
      </c>
      <c r="F62" t="str">
        <f t="shared" si="10"/>
        <v>А</v>
      </c>
      <c r="G62" t="str">
        <f t="shared" si="11"/>
        <v>Красиков  В.А.</v>
      </c>
      <c r="H62" s="14" t="s">
        <v>230</v>
      </c>
    </row>
    <row r="63" spans="1:8" ht="15">
      <c r="A63" s="16" t="s">
        <v>167</v>
      </c>
      <c r="B63" t="str">
        <f t="shared" si="6"/>
        <v>Федотова Ирина Михайловна</v>
      </c>
      <c r="C63" t="str">
        <f t="shared" si="7"/>
        <v>Федотова </v>
      </c>
      <c r="D63" t="str">
        <f t="shared" si="8"/>
        <v>И</v>
      </c>
      <c r="E63" t="str">
        <f t="shared" si="9"/>
        <v>Федотова1Ирина Михайловна</v>
      </c>
      <c r="F63" t="str">
        <f t="shared" si="10"/>
        <v>М</v>
      </c>
      <c r="G63" t="str">
        <f t="shared" si="11"/>
        <v>Федотова  И.М.</v>
      </c>
      <c r="H63" s="14" t="s">
        <v>26</v>
      </c>
    </row>
    <row r="64" spans="1:8" ht="15">
      <c r="A64" s="16" t="s">
        <v>168</v>
      </c>
      <c r="B64" t="str">
        <f t="shared" si="6"/>
        <v>Тутатчиков Валерий Сергеевич</v>
      </c>
      <c r="C64" t="str">
        <f t="shared" si="7"/>
        <v>Тутатчиков </v>
      </c>
      <c r="D64" t="str">
        <f t="shared" si="8"/>
        <v>В</v>
      </c>
      <c r="E64" t="str">
        <f t="shared" si="9"/>
        <v>Тутатчиков1Валерий Сергеевич</v>
      </c>
      <c r="F64" t="str">
        <f t="shared" si="10"/>
        <v>С</v>
      </c>
      <c r="G64" t="str">
        <f t="shared" si="11"/>
        <v>Тутатчиков  В.С.</v>
      </c>
      <c r="H64" s="15" t="s">
        <v>253</v>
      </c>
    </row>
    <row r="65" spans="1:8" ht="15">
      <c r="A65" s="16" t="s">
        <v>169</v>
      </c>
      <c r="B65" t="str">
        <f t="shared" si="6"/>
        <v>Пьяных Артем Анатольевич</v>
      </c>
      <c r="C65" t="str">
        <f t="shared" si="7"/>
        <v>Пьяных </v>
      </c>
      <c r="D65" t="str">
        <f t="shared" si="8"/>
        <v>А</v>
      </c>
      <c r="E65" t="str">
        <f t="shared" si="9"/>
        <v>Пьяных1Артем Анатольевич</v>
      </c>
      <c r="F65" t="str">
        <f t="shared" si="10"/>
        <v>А</v>
      </c>
      <c r="G65" t="str">
        <f t="shared" si="11"/>
        <v>Пьяных  А.А.</v>
      </c>
      <c r="H65" s="14" t="s">
        <v>97</v>
      </c>
    </row>
    <row r="66" spans="1:8" ht="15">
      <c r="A66" s="16" t="s">
        <v>211</v>
      </c>
      <c r="B66" t="str">
        <f t="shared" si="6"/>
        <v>Матвеев Б. А.</v>
      </c>
      <c r="C66" t="str">
        <f t="shared" si="7"/>
        <v>Матвеев </v>
      </c>
      <c r="D66" t="str">
        <f t="shared" si="8"/>
        <v>Б</v>
      </c>
      <c r="E66" t="str">
        <f t="shared" si="9"/>
        <v>Матвеев1Б. А.</v>
      </c>
      <c r="F66" t="str">
        <f t="shared" si="10"/>
        <v>А</v>
      </c>
      <c r="G66" t="str">
        <f t="shared" si="11"/>
        <v>Матвеев  Б.А.</v>
      </c>
      <c r="H66" s="14" t="s">
        <v>98</v>
      </c>
    </row>
    <row r="67" spans="1:8" ht="15">
      <c r="A67" s="16" t="s">
        <v>212</v>
      </c>
      <c r="B67" t="str">
        <f t="shared" si="6"/>
        <v>Арефьев П. Е.</v>
      </c>
      <c r="C67" t="str">
        <f t="shared" si="7"/>
        <v>Арефьев </v>
      </c>
      <c r="D67" t="str">
        <f t="shared" si="8"/>
        <v>П</v>
      </c>
      <c r="E67" t="str">
        <f t="shared" si="9"/>
        <v>Арефьев1П. Е.</v>
      </c>
      <c r="F67" t="str">
        <f t="shared" si="10"/>
        <v>Е</v>
      </c>
      <c r="G67" t="str">
        <f t="shared" si="11"/>
        <v>Арефьев  П.Е.</v>
      </c>
      <c r="H67" s="15" t="s">
        <v>259</v>
      </c>
    </row>
    <row r="68" spans="1:8" ht="15">
      <c r="A68" s="16" t="s">
        <v>170</v>
      </c>
      <c r="B68" t="str">
        <f t="shared" si="6"/>
        <v>Черемискина Елена Владимировна</v>
      </c>
      <c r="C68" t="str">
        <f t="shared" si="7"/>
        <v>Черемискина </v>
      </c>
      <c r="D68" t="str">
        <f t="shared" si="8"/>
        <v>Е</v>
      </c>
      <c r="E68" t="str">
        <f t="shared" si="9"/>
        <v>Черемискина1Елена Владимировна</v>
      </c>
      <c r="F68" t="str">
        <f t="shared" si="10"/>
        <v>В</v>
      </c>
      <c r="G68" t="str">
        <f t="shared" si="11"/>
        <v>Черемискина  Е.В.</v>
      </c>
      <c r="H68" s="14" t="s">
        <v>267</v>
      </c>
    </row>
    <row r="69" spans="1:8" ht="15">
      <c r="A69" s="16" t="s">
        <v>162</v>
      </c>
      <c r="B69" t="str">
        <f t="shared" si="6"/>
        <v>Колмогорова Анастасия Владимировна</v>
      </c>
      <c r="C69" t="str">
        <f t="shared" si="7"/>
        <v>Колмогорова </v>
      </c>
      <c r="D69" t="str">
        <f t="shared" si="8"/>
        <v>А</v>
      </c>
      <c r="E69" t="str">
        <f t="shared" si="9"/>
        <v>Колмогорова1Анастасия Владимировна</v>
      </c>
      <c r="F69" t="str">
        <f t="shared" si="10"/>
        <v>В</v>
      </c>
      <c r="G69" t="str">
        <f t="shared" si="11"/>
        <v>Колмогорова  А.В.</v>
      </c>
      <c r="H69" s="14" t="s">
        <v>99</v>
      </c>
    </row>
    <row r="70" spans="1:8" ht="15">
      <c r="A70" s="16" t="s">
        <v>171</v>
      </c>
      <c r="B70" t="str">
        <f t="shared" si="6"/>
        <v>Бернацкая Ада Александровна</v>
      </c>
      <c r="C70" t="str">
        <f t="shared" si="7"/>
        <v>Бернацкая </v>
      </c>
      <c r="D70" t="str">
        <f t="shared" si="8"/>
        <v>А</v>
      </c>
      <c r="E70" t="str">
        <f t="shared" si="9"/>
        <v>Бернацкая1Ада Александровна</v>
      </c>
      <c r="F70" t="str">
        <f t="shared" si="10"/>
        <v>А</v>
      </c>
      <c r="G70" t="str">
        <f t="shared" si="11"/>
        <v>Бернацкая  А.А.</v>
      </c>
      <c r="H70" s="15" t="s">
        <v>245</v>
      </c>
    </row>
    <row r="71" spans="1:8" ht="15">
      <c r="A71" s="16" t="s">
        <v>55</v>
      </c>
      <c r="B71" t="str">
        <f t="shared" si="6"/>
        <v>Кистова Анастасия Викторовна</v>
      </c>
      <c r="C71" t="str">
        <f t="shared" si="7"/>
        <v>Кистова </v>
      </c>
      <c r="D71" t="str">
        <f t="shared" si="8"/>
        <v>А</v>
      </c>
      <c r="E71" t="str">
        <f t="shared" si="9"/>
        <v>Кистова1Анастасия Викторовна</v>
      </c>
      <c r="F71" t="str">
        <f t="shared" si="10"/>
        <v>В</v>
      </c>
      <c r="G71" t="str">
        <f t="shared" si="11"/>
        <v>Кистова  А.В.</v>
      </c>
      <c r="H71" s="14" t="s">
        <v>100</v>
      </c>
    </row>
    <row r="72" spans="1:8" ht="15">
      <c r="A72" s="16" t="s">
        <v>172</v>
      </c>
      <c r="B72" t="str">
        <f t="shared" si="6"/>
        <v>Пименова Наталья Николаевна</v>
      </c>
      <c r="C72" t="str">
        <f t="shared" si="7"/>
        <v>Пименова </v>
      </c>
      <c r="D72" t="str">
        <f t="shared" si="8"/>
        <v>Н</v>
      </c>
      <c r="E72" t="str">
        <f t="shared" si="9"/>
        <v>Пименова1Наталья Николаевна</v>
      </c>
      <c r="F72" t="str">
        <f t="shared" si="10"/>
        <v>Н</v>
      </c>
      <c r="G72" t="str">
        <f t="shared" si="11"/>
        <v>Пименова  Н.Н.</v>
      </c>
      <c r="H72" s="14" t="s">
        <v>268</v>
      </c>
    </row>
    <row r="73" spans="1:8" ht="15">
      <c r="A73" s="16" t="s">
        <v>52</v>
      </c>
      <c r="B73" t="str">
        <f t="shared" si="6"/>
        <v>Дитерле Евгения Васильевна</v>
      </c>
      <c r="C73" t="str">
        <f t="shared" si="7"/>
        <v>Дитерле </v>
      </c>
      <c r="D73" t="str">
        <f t="shared" si="8"/>
        <v>Е</v>
      </c>
      <c r="E73" t="str">
        <f t="shared" si="9"/>
        <v>Дитерле1Евгения Васильевна</v>
      </c>
      <c r="F73" t="str">
        <f t="shared" si="10"/>
        <v>В</v>
      </c>
      <c r="G73" t="str">
        <f t="shared" si="11"/>
        <v>Дитерле  Е.В.</v>
      </c>
      <c r="H73" s="15" t="s">
        <v>261</v>
      </c>
    </row>
    <row r="74" spans="1:8" ht="15">
      <c r="A74" s="16" t="s">
        <v>173</v>
      </c>
      <c r="B74" t="str">
        <f t="shared" si="6"/>
        <v>Ростовцева Анна Вячеславовна</v>
      </c>
      <c r="C74" t="str">
        <f t="shared" si="7"/>
        <v>Ростовцева </v>
      </c>
      <c r="D74" t="str">
        <f t="shared" si="8"/>
        <v>А</v>
      </c>
      <c r="E74" t="str">
        <f t="shared" si="9"/>
        <v>Ростовцева1Анна Вячеславовна</v>
      </c>
      <c r="F74" t="str">
        <f t="shared" si="10"/>
        <v>В</v>
      </c>
      <c r="G74" t="str">
        <f t="shared" si="11"/>
        <v>Ростовцева  А.В.</v>
      </c>
      <c r="H74" s="14" t="s">
        <v>231</v>
      </c>
    </row>
    <row r="75" spans="1:8" ht="15">
      <c r="A75" s="16" t="s">
        <v>174</v>
      </c>
      <c r="B75" t="str">
        <f t="shared" si="6"/>
        <v>Сперанская Алевтина Николаевна</v>
      </c>
      <c r="C75" t="str">
        <f t="shared" si="7"/>
        <v>Сперанская </v>
      </c>
      <c r="D75" t="str">
        <f t="shared" si="8"/>
        <v>А</v>
      </c>
      <c r="E75" t="str">
        <f t="shared" si="9"/>
        <v>Сперанская1Алевтина Николаевна</v>
      </c>
      <c r="F75" t="str">
        <f t="shared" si="10"/>
        <v>Н</v>
      </c>
      <c r="G75" t="str">
        <f t="shared" si="11"/>
        <v>Сперанская  А.Н.</v>
      </c>
      <c r="H75" s="14" t="s">
        <v>101</v>
      </c>
    </row>
    <row r="76" spans="1:8" ht="15">
      <c r="A76" s="16" t="s">
        <v>163</v>
      </c>
      <c r="B76" t="str">
        <f t="shared" si="6"/>
        <v>Авдеев Сергей Прокопьевич</v>
      </c>
      <c r="C76" t="str">
        <f t="shared" si="7"/>
        <v>Авдеев </v>
      </c>
      <c r="D76" t="str">
        <f t="shared" si="8"/>
        <v>С</v>
      </c>
      <c r="E76" t="str">
        <f t="shared" si="9"/>
        <v>Авдеев1Сергей Прокопьевич</v>
      </c>
      <c r="F76" t="str">
        <f t="shared" si="10"/>
        <v>П</v>
      </c>
      <c r="G76" t="str">
        <f t="shared" si="11"/>
        <v>Авдеев  С.П.</v>
      </c>
      <c r="H76" s="14" t="s">
        <v>269</v>
      </c>
    </row>
    <row r="77" spans="1:8" ht="15">
      <c r="A77" s="16" t="s">
        <v>175</v>
      </c>
      <c r="B77" t="str">
        <f t="shared" si="6"/>
        <v>Слепченко Наталья Николаевна</v>
      </c>
      <c r="C77" t="str">
        <f t="shared" si="7"/>
        <v>Слепченко </v>
      </c>
      <c r="D77" t="str">
        <f t="shared" si="8"/>
        <v>Н</v>
      </c>
      <c r="E77" t="str">
        <f t="shared" si="9"/>
        <v>Слепченко1Наталья Николаевна</v>
      </c>
      <c r="F77" t="str">
        <f t="shared" si="10"/>
        <v>Н</v>
      </c>
      <c r="G77" t="str">
        <f t="shared" si="11"/>
        <v>Слепченко  Н.Н.</v>
      </c>
      <c r="H77" s="15" t="s">
        <v>246</v>
      </c>
    </row>
    <row r="78" spans="1:8" ht="15">
      <c r="A78" s="16" t="s">
        <v>176</v>
      </c>
      <c r="B78" t="str">
        <f t="shared" si="6"/>
        <v>Авласко Павел Владимирович</v>
      </c>
      <c r="C78" t="str">
        <f t="shared" si="7"/>
        <v>Авласко </v>
      </c>
      <c r="D78" t="str">
        <f t="shared" si="8"/>
        <v>П</v>
      </c>
      <c r="E78" t="str">
        <f t="shared" si="9"/>
        <v>Авласко1Павел Владимирович</v>
      </c>
      <c r="F78" t="str">
        <f t="shared" si="10"/>
        <v>В</v>
      </c>
      <c r="G78" t="str">
        <f t="shared" si="11"/>
        <v>Авласко  П.В.</v>
      </c>
      <c r="H78" s="14" t="s">
        <v>102</v>
      </c>
    </row>
    <row r="79" spans="1:8" ht="15">
      <c r="A79" s="16" t="s">
        <v>177</v>
      </c>
      <c r="B79" t="str">
        <f t="shared" si="6"/>
        <v>Громыко Вячеслав Александрович</v>
      </c>
      <c r="C79" t="str">
        <f t="shared" si="7"/>
        <v>Громыко </v>
      </c>
      <c r="D79" t="str">
        <f t="shared" si="8"/>
        <v>В</v>
      </c>
      <c r="E79" t="str">
        <f t="shared" si="9"/>
        <v>Громыко1Вячеслав Александрович</v>
      </c>
      <c r="F79" t="str">
        <f t="shared" si="10"/>
        <v>А</v>
      </c>
      <c r="G79" t="str">
        <f t="shared" si="11"/>
        <v>Громыко  В.А.</v>
      </c>
      <c r="H79" s="15" t="s">
        <v>251</v>
      </c>
    </row>
    <row r="80" spans="1:8" ht="15">
      <c r="A80" s="16" t="s">
        <v>178</v>
      </c>
      <c r="B80" t="str">
        <f t="shared" si="6"/>
        <v>Сидоров Анатолий Юрьевич</v>
      </c>
      <c r="C80" t="str">
        <f t="shared" si="7"/>
        <v>Сидоров </v>
      </c>
      <c r="D80" t="str">
        <f t="shared" si="8"/>
        <v>А</v>
      </c>
      <c r="E80" t="str">
        <f t="shared" si="9"/>
        <v>Сидоров1Анатолий Юрьевич</v>
      </c>
      <c r="F80" t="str">
        <f t="shared" si="10"/>
        <v>Ю</v>
      </c>
      <c r="G80" t="str">
        <f t="shared" si="11"/>
        <v>Сидоров  А.Ю.</v>
      </c>
      <c r="H80" s="14" t="s">
        <v>248</v>
      </c>
    </row>
    <row r="81" spans="1:8" ht="15">
      <c r="A81" s="16" t="s">
        <v>169</v>
      </c>
      <c r="B81" t="str">
        <f t="shared" si="6"/>
        <v>Пьяных Артем Анатольевич</v>
      </c>
      <c r="C81" t="str">
        <f t="shared" si="7"/>
        <v>Пьяных </v>
      </c>
      <c r="D81" t="str">
        <f t="shared" si="8"/>
        <v>А</v>
      </c>
      <c r="E81" t="str">
        <f t="shared" si="9"/>
        <v>Пьяных1Артем Анатольевич</v>
      </c>
      <c r="F81" t="str">
        <f t="shared" si="10"/>
        <v>А</v>
      </c>
      <c r="G81" t="str">
        <f t="shared" si="11"/>
        <v>Пьяных  А.А.</v>
      </c>
      <c r="H81" s="14" t="s">
        <v>247</v>
      </c>
    </row>
    <row r="82" spans="1:8" ht="15">
      <c r="A82" s="16" t="s">
        <v>179</v>
      </c>
      <c r="B82" t="str">
        <f t="shared" si="6"/>
        <v>Якунин Юрий Юрьевич</v>
      </c>
      <c r="C82" t="str">
        <f t="shared" si="7"/>
        <v>Якунин </v>
      </c>
      <c r="D82" t="str">
        <f t="shared" si="8"/>
        <v>Ю</v>
      </c>
      <c r="E82" t="str">
        <f t="shared" si="9"/>
        <v>Якунин1Юрий Юрьевич</v>
      </c>
      <c r="F82" t="str">
        <f t="shared" si="10"/>
        <v>Ю</v>
      </c>
      <c r="G82" t="str">
        <f t="shared" si="11"/>
        <v>Якунин  Ю.Ю.</v>
      </c>
      <c r="H82" s="15" t="s">
        <v>260</v>
      </c>
    </row>
    <row r="83" spans="1:8" ht="15">
      <c r="A83" s="16" t="s">
        <v>180</v>
      </c>
      <c r="B83" t="str">
        <f t="shared" si="6"/>
        <v>Нагорная Любовь Александровна</v>
      </c>
      <c r="C83" t="str">
        <f t="shared" si="7"/>
        <v>Нагорная </v>
      </c>
      <c r="D83" t="str">
        <f t="shared" si="8"/>
        <v>Л</v>
      </c>
      <c r="E83" t="str">
        <f t="shared" si="9"/>
        <v>Нагорная1Любовь Александровна</v>
      </c>
      <c r="F83" t="str">
        <f t="shared" si="10"/>
        <v>А</v>
      </c>
      <c r="G83" t="str">
        <f t="shared" si="11"/>
        <v>Нагорная  Л.А.</v>
      </c>
      <c r="H83" s="14" t="s">
        <v>103</v>
      </c>
    </row>
    <row r="84" spans="1:8" ht="15">
      <c r="A84" s="16" t="s">
        <v>181</v>
      </c>
      <c r="B84" t="str">
        <f t="shared" si="6"/>
        <v>Шершнева Виктория Анатольевна</v>
      </c>
      <c r="C84" t="str">
        <f t="shared" si="7"/>
        <v>Шершнева </v>
      </c>
      <c r="D84" t="str">
        <f t="shared" si="8"/>
        <v>В</v>
      </c>
      <c r="E84" t="str">
        <f t="shared" si="9"/>
        <v>Шершнева1Виктория Анатольевна</v>
      </c>
      <c r="F84" t="str">
        <f t="shared" si="10"/>
        <v>А</v>
      </c>
      <c r="G84" t="str">
        <f t="shared" si="11"/>
        <v>Шершнева  В.А.</v>
      </c>
      <c r="H84" s="14" t="s">
        <v>69</v>
      </c>
    </row>
    <row r="85" spans="1:8" ht="15">
      <c r="A85" s="16" t="s">
        <v>213</v>
      </c>
      <c r="B85" t="str">
        <f aca="true" t="shared" si="12" ref="B85:B105">IF(OR(LEFT(A85,1)="e",LEFT(A85,1)="i",LEFT(A85,1)="h"),RIGHT(A85,LEN(A85)-1),A85)</f>
        <v>Курбаковский Е. А.</v>
      </c>
      <c r="C85" t="str">
        <f aca="true" t="shared" si="13" ref="C85:C105">LEFT(B85,SEARCH(" ",B85))</f>
        <v>Курбаковский </v>
      </c>
      <c r="D85" t="str">
        <f aca="true" t="shared" si="14" ref="D85:D105">MID(B85,SEARCH(" ",B85)+1,1)</f>
        <v>Е</v>
      </c>
      <c r="E85" t="str">
        <f aca="true" t="shared" si="15" ref="E85:E105">REPLACE(B85,SEARCH(" ",B85),1,1)</f>
        <v>Курбаковский1Е. А.</v>
      </c>
      <c r="F85" t="str">
        <f aca="true" t="shared" si="16" ref="F85:F105">MID(E85,SEARCH(" ",E85)+1,1)</f>
        <v>А</v>
      </c>
      <c r="G85" t="str">
        <f aca="true" t="shared" si="17" ref="G85:G105">CONCATENATE(C85," ",D85,".",F85,".")</f>
        <v>Курбаковский  Е.А.</v>
      </c>
      <c r="H85" s="14" t="s">
        <v>104</v>
      </c>
    </row>
    <row r="86" spans="1:8" ht="15">
      <c r="A86" s="16" t="s">
        <v>182</v>
      </c>
      <c r="B86" t="str">
        <f t="shared" si="12"/>
        <v>Кацунова Анастасия Сергеевна</v>
      </c>
      <c r="C86" t="str">
        <f t="shared" si="13"/>
        <v>Кацунова </v>
      </c>
      <c r="D86" t="str">
        <f t="shared" si="14"/>
        <v>А</v>
      </c>
      <c r="E86" t="str">
        <f t="shared" si="15"/>
        <v>Кацунова1Анастасия Сергеевна</v>
      </c>
      <c r="F86" t="str">
        <f t="shared" si="16"/>
        <v>С</v>
      </c>
      <c r="G86" t="str">
        <f t="shared" si="17"/>
        <v>Кацунова  А.С.</v>
      </c>
      <c r="H86" s="15" t="s">
        <v>70</v>
      </c>
    </row>
    <row r="87" spans="1:8" ht="15">
      <c r="A87" s="16" t="s">
        <v>214</v>
      </c>
      <c r="B87" t="str">
        <f t="shared" si="12"/>
        <v>Есин  Р. В.</v>
      </c>
      <c r="C87" t="str">
        <f t="shared" si="13"/>
        <v>Есин </v>
      </c>
      <c r="D87" t="str">
        <f t="shared" si="14"/>
        <v> </v>
      </c>
      <c r="E87" t="str">
        <f t="shared" si="15"/>
        <v>Есин1 Р. В.</v>
      </c>
      <c r="F87" t="str">
        <f t="shared" si="16"/>
        <v>Р</v>
      </c>
      <c r="G87" t="str">
        <f t="shared" si="17"/>
        <v>Есин   .Р.</v>
      </c>
      <c r="H87" s="15" t="s">
        <v>105</v>
      </c>
    </row>
    <row r="88" spans="1:8" ht="15">
      <c r="A88" s="16" t="s">
        <v>215</v>
      </c>
      <c r="B88" t="str">
        <f t="shared" si="12"/>
        <v>Золотухин В. В.</v>
      </c>
      <c r="C88" t="str">
        <f t="shared" si="13"/>
        <v>Золотухин </v>
      </c>
      <c r="D88" t="str">
        <f t="shared" si="14"/>
        <v>В</v>
      </c>
      <c r="E88" t="str">
        <f t="shared" si="15"/>
        <v>Золотухин1В. В.</v>
      </c>
      <c r="F88" t="str">
        <f t="shared" si="16"/>
        <v>В</v>
      </c>
      <c r="G88" t="str">
        <f t="shared" si="17"/>
        <v>Золотухин  В.В.</v>
      </c>
      <c r="H88" s="14" t="s">
        <v>232</v>
      </c>
    </row>
    <row r="89" spans="1:8" ht="15">
      <c r="A89" s="16" t="s">
        <v>183</v>
      </c>
      <c r="B89" t="str">
        <f t="shared" si="12"/>
        <v>Бульбик Янис Иванович</v>
      </c>
      <c r="C89" t="str">
        <f t="shared" si="13"/>
        <v>Бульбик </v>
      </c>
      <c r="D89" t="str">
        <f t="shared" si="14"/>
        <v>Я</v>
      </c>
      <c r="E89" t="str">
        <f t="shared" si="15"/>
        <v>Бульбик1Янис Иванович</v>
      </c>
      <c r="F89" t="str">
        <f t="shared" si="16"/>
        <v>И</v>
      </c>
      <c r="G89" t="str">
        <f t="shared" si="17"/>
        <v>Бульбик  Я.И.</v>
      </c>
      <c r="H89" s="14" t="s">
        <v>106</v>
      </c>
    </row>
    <row r="90" spans="1:8" ht="15">
      <c r="A90" s="16" t="s">
        <v>184</v>
      </c>
      <c r="B90" t="str">
        <f t="shared" si="12"/>
        <v>Новиков Виктор Валерьевич</v>
      </c>
      <c r="C90" t="str">
        <f t="shared" si="13"/>
        <v>Новиков </v>
      </c>
      <c r="D90" t="str">
        <f t="shared" si="14"/>
        <v>В</v>
      </c>
      <c r="E90" t="str">
        <f t="shared" si="15"/>
        <v>Новиков1Виктор Валерьевич</v>
      </c>
      <c r="F90" t="str">
        <f t="shared" si="16"/>
        <v>В</v>
      </c>
      <c r="G90" t="str">
        <f t="shared" si="17"/>
        <v>Новиков  В.В.</v>
      </c>
      <c r="H90" s="14" t="s">
        <v>107</v>
      </c>
    </row>
    <row r="91" spans="1:8" ht="15">
      <c r="A91" s="16" t="s">
        <v>185</v>
      </c>
      <c r="B91" t="str">
        <f t="shared" si="12"/>
        <v>Тахавеева Юлия Вакильевна</v>
      </c>
      <c r="C91" t="str">
        <f t="shared" si="13"/>
        <v>Тахавеева </v>
      </c>
      <c r="D91" t="str">
        <f t="shared" si="14"/>
        <v>Ю</v>
      </c>
      <c r="E91" t="str">
        <f t="shared" si="15"/>
        <v>Тахавеева1Юлия Вакильевна</v>
      </c>
      <c r="F91" t="str">
        <f t="shared" si="16"/>
        <v>В</v>
      </c>
      <c r="G91" t="str">
        <f t="shared" si="17"/>
        <v>Тахавеева  Ю.В.</v>
      </c>
      <c r="H91" s="14" t="s">
        <v>225</v>
      </c>
    </row>
    <row r="92" spans="1:8" ht="15">
      <c r="A92" s="16" t="s">
        <v>186</v>
      </c>
      <c r="B92" t="str">
        <f t="shared" si="12"/>
        <v>Поликарпова Светлана Витальевна</v>
      </c>
      <c r="C92" t="str">
        <f t="shared" si="13"/>
        <v>Поликарпова </v>
      </c>
      <c r="D92" t="str">
        <f t="shared" si="14"/>
        <v>С</v>
      </c>
      <c r="E92" t="str">
        <f t="shared" si="15"/>
        <v>Поликарпова1Светлана Витальевна</v>
      </c>
      <c r="F92" t="str">
        <f t="shared" si="16"/>
        <v>В</v>
      </c>
      <c r="G92" t="str">
        <f t="shared" si="17"/>
        <v>Поликарпова  С.В.</v>
      </c>
      <c r="H92" s="15" t="s">
        <v>243</v>
      </c>
    </row>
    <row r="93" spans="1:8" ht="15">
      <c r="A93" s="16" t="s">
        <v>187</v>
      </c>
      <c r="B93" t="str">
        <f t="shared" si="12"/>
        <v>Кузнецова Нелли Олеговна</v>
      </c>
      <c r="C93" t="str">
        <f t="shared" si="13"/>
        <v>Кузнецова </v>
      </c>
      <c r="D93" t="str">
        <f t="shared" si="14"/>
        <v>Н</v>
      </c>
      <c r="E93" t="str">
        <f t="shared" si="15"/>
        <v>Кузнецова1Нелли Олеговна</v>
      </c>
      <c r="F93" t="str">
        <f t="shared" si="16"/>
        <v>О</v>
      </c>
      <c r="G93" t="str">
        <f t="shared" si="17"/>
        <v>Кузнецова  Н.О.</v>
      </c>
      <c r="H93" s="14" t="s">
        <v>108</v>
      </c>
    </row>
    <row r="94" spans="1:8" ht="15">
      <c r="A94" s="16" t="s">
        <v>188</v>
      </c>
      <c r="B94" t="str">
        <f t="shared" si="12"/>
        <v>Алексеев Михаил Владимирович</v>
      </c>
      <c r="C94" t="str">
        <f t="shared" si="13"/>
        <v>Алексеев </v>
      </c>
      <c r="D94" t="str">
        <f t="shared" si="14"/>
        <v>М</v>
      </c>
      <c r="E94" t="str">
        <f t="shared" si="15"/>
        <v>Алексеев1Михаил Владимирович</v>
      </c>
      <c r="F94" t="str">
        <f t="shared" si="16"/>
        <v>В</v>
      </c>
      <c r="G94" t="str">
        <f t="shared" si="17"/>
        <v>Алексеев  М.В.</v>
      </c>
      <c r="H94" s="14" t="s">
        <v>109</v>
      </c>
    </row>
    <row r="95" spans="1:8" ht="15">
      <c r="A95" s="16" t="s">
        <v>189</v>
      </c>
      <c r="B95" t="str">
        <f t="shared" si="12"/>
        <v>Акулов Виталий Юрьевич</v>
      </c>
      <c r="C95" t="str">
        <f t="shared" si="13"/>
        <v>Акулов </v>
      </c>
      <c r="D95" t="str">
        <f t="shared" si="14"/>
        <v>В</v>
      </c>
      <c r="E95" t="str">
        <f t="shared" si="15"/>
        <v>Акулов1Виталий Юрьевич</v>
      </c>
      <c r="F95" t="str">
        <f t="shared" si="16"/>
        <v>Ю</v>
      </c>
      <c r="G95" t="str">
        <f t="shared" si="17"/>
        <v>Акулов  В.Ю.</v>
      </c>
      <c r="H95" s="15" t="s">
        <v>254</v>
      </c>
    </row>
    <row r="96" spans="1:8" ht="15">
      <c r="A96" s="16" t="s">
        <v>190</v>
      </c>
      <c r="B96" t="str">
        <f t="shared" si="12"/>
        <v>Бакалейникова Ирина Геннадьевна</v>
      </c>
      <c r="C96" t="str">
        <f t="shared" si="13"/>
        <v>Бакалейникова </v>
      </c>
      <c r="D96" t="str">
        <f t="shared" si="14"/>
        <v>И</v>
      </c>
      <c r="E96" t="str">
        <f t="shared" si="15"/>
        <v>Бакалейникова1Ирина Геннадьевна</v>
      </c>
      <c r="F96" t="str">
        <f t="shared" si="16"/>
        <v>Г</v>
      </c>
      <c r="G96" t="str">
        <f t="shared" si="17"/>
        <v>Бакалейникова  И.Г.</v>
      </c>
      <c r="H96" s="15" t="s">
        <v>239</v>
      </c>
    </row>
    <row r="97" spans="1:8" ht="15">
      <c r="A97" s="16" t="s">
        <v>191</v>
      </c>
      <c r="B97" t="str">
        <f t="shared" si="12"/>
        <v>Макуха Любовь Витальевна</v>
      </c>
      <c r="C97" t="str">
        <f t="shared" si="13"/>
        <v>Макуха </v>
      </c>
      <c r="D97" t="str">
        <f t="shared" si="14"/>
        <v>Л</v>
      </c>
      <c r="E97" t="str">
        <f t="shared" si="15"/>
        <v>Макуха1Любовь Витальевна</v>
      </c>
      <c r="F97" t="str">
        <f t="shared" si="16"/>
        <v>В</v>
      </c>
      <c r="G97" t="str">
        <f t="shared" si="17"/>
        <v>Макуха  Л.В.</v>
      </c>
      <c r="H97" s="14" t="s">
        <v>110</v>
      </c>
    </row>
    <row r="98" spans="1:8" ht="15">
      <c r="A98" s="16" t="s">
        <v>192</v>
      </c>
      <c r="B98" t="str">
        <f t="shared" si="12"/>
        <v>Ордоньес Чакон Себастьян </v>
      </c>
      <c r="C98" t="str">
        <f t="shared" si="13"/>
        <v>Ордоньес </v>
      </c>
      <c r="D98" t="str">
        <f t="shared" si="14"/>
        <v>Ч</v>
      </c>
      <c r="E98" t="str">
        <f t="shared" si="15"/>
        <v>Ордоньес1Чакон Себастьян </v>
      </c>
      <c r="F98" t="str">
        <f t="shared" si="16"/>
        <v>С</v>
      </c>
      <c r="G98" t="str">
        <f t="shared" si="17"/>
        <v>Ордоньес  Ч.С.</v>
      </c>
      <c r="H98" s="14" t="s">
        <v>228</v>
      </c>
    </row>
    <row r="99" spans="1:8" ht="15">
      <c r="A99" s="16" t="s">
        <v>193</v>
      </c>
      <c r="B99" t="str">
        <f t="shared" si="12"/>
        <v>Ладе Александра Вадимовна</v>
      </c>
      <c r="C99" t="str">
        <f t="shared" si="13"/>
        <v>Ладе </v>
      </c>
      <c r="D99" t="str">
        <f t="shared" si="14"/>
        <v>А</v>
      </c>
      <c r="E99" t="str">
        <f t="shared" si="15"/>
        <v>Ладе1Александра Вадимовна</v>
      </c>
      <c r="F99" t="str">
        <f t="shared" si="16"/>
        <v>В</v>
      </c>
      <c r="G99" t="str">
        <f t="shared" si="17"/>
        <v>Ладе  А.В.</v>
      </c>
      <c r="H99" s="14" t="s">
        <v>111</v>
      </c>
    </row>
    <row r="100" spans="1:8" ht="15">
      <c r="A100" s="16" t="s">
        <v>194</v>
      </c>
      <c r="B100" t="str">
        <f t="shared" si="12"/>
        <v>Даниленко Алексей Сергеевич</v>
      </c>
      <c r="C100" t="str">
        <f t="shared" si="13"/>
        <v>Даниленко </v>
      </c>
      <c r="D100" t="str">
        <f t="shared" si="14"/>
        <v>А</v>
      </c>
      <c r="E100" t="str">
        <f t="shared" si="15"/>
        <v>Даниленко1Алексей Сергеевич</v>
      </c>
      <c r="F100" t="str">
        <f t="shared" si="16"/>
        <v>С</v>
      </c>
      <c r="G100" t="str">
        <f t="shared" si="17"/>
        <v>Даниленко  А.С.</v>
      </c>
      <c r="H100" s="14" t="s">
        <v>233</v>
      </c>
    </row>
    <row r="101" spans="1:8" ht="15">
      <c r="A101" s="16" t="s">
        <v>195</v>
      </c>
      <c r="B101" t="str">
        <f t="shared" si="12"/>
        <v>Чубарева Елена Борисовна</v>
      </c>
      <c r="C101" t="str">
        <f t="shared" si="13"/>
        <v>Чубарева </v>
      </c>
      <c r="D101" t="str">
        <f t="shared" si="14"/>
        <v>Е</v>
      </c>
      <c r="E101" t="str">
        <f t="shared" si="15"/>
        <v>Чубарева1Елена Борисовна</v>
      </c>
      <c r="F101" t="str">
        <f t="shared" si="16"/>
        <v>Б</v>
      </c>
      <c r="G101" t="str">
        <f t="shared" si="17"/>
        <v>Чубарева  Е.Б.</v>
      </c>
      <c r="H101" s="15" t="s">
        <v>252</v>
      </c>
    </row>
    <row r="102" spans="1:8" ht="15">
      <c r="A102" s="16" t="s">
        <v>196</v>
      </c>
      <c r="B102" t="str">
        <f t="shared" si="12"/>
        <v>Фукалова Анастасия Олеговна</v>
      </c>
      <c r="C102" t="str">
        <f t="shared" si="13"/>
        <v>Фукалова </v>
      </c>
      <c r="D102" t="str">
        <f t="shared" si="14"/>
        <v>А</v>
      </c>
      <c r="E102" t="str">
        <f t="shared" si="15"/>
        <v>Фукалова1Анастасия Олеговна</v>
      </c>
      <c r="F102" t="str">
        <f t="shared" si="16"/>
        <v>О</v>
      </c>
      <c r="G102" t="str">
        <f t="shared" si="17"/>
        <v>Фукалова  А.О.</v>
      </c>
      <c r="H102" s="6"/>
    </row>
    <row r="103" spans="1:8" ht="15">
      <c r="A103" s="16" t="s">
        <v>137</v>
      </c>
      <c r="B103" t="str">
        <f t="shared" si="12"/>
        <v>Толстихин Анатолий Константинович</v>
      </c>
      <c r="C103" t="str">
        <f t="shared" si="13"/>
        <v>Толстихин </v>
      </c>
      <c r="D103" t="str">
        <f t="shared" si="14"/>
        <v>А</v>
      </c>
      <c r="E103" t="str">
        <f t="shared" si="15"/>
        <v>Толстихин1Анатолий Константинович</v>
      </c>
      <c r="F103" t="str">
        <f t="shared" si="16"/>
        <v>К</v>
      </c>
      <c r="G103" t="str">
        <f t="shared" si="17"/>
        <v>Толстихин  А.К.</v>
      </c>
      <c r="H103" s="6"/>
    </row>
    <row r="104" spans="1:8" ht="15">
      <c r="A104" s="16" t="s">
        <v>197</v>
      </c>
      <c r="B104" t="str">
        <f t="shared" si="12"/>
        <v>Позолотина Надежда Борисовна</v>
      </c>
      <c r="C104" t="str">
        <f t="shared" si="13"/>
        <v>Позолотина </v>
      </c>
      <c r="D104" t="str">
        <f t="shared" si="14"/>
        <v>Н</v>
      </c>
      <c r="E104" t="str">
        <f t="shared" si="15"/>
        <v>Позолотина1Надежда Борисовна</v>
      </c>
      <c r="F104" t="str">
        <f t="shared" si="16"/>
        <v>Б</v>
      </c>
      <c r="G104" t="str">
        <f t="shared" si="17"/>
        <v>Позолотина  Н.Б.</v>
      </c>
      <c r="H104" s="6"/>
    </row>
    <row r="105" spans="1:8" ht="15">
      <c r="A105" s="16" t="s">
        <v>198</v>
      </c>
      <c r="B105" t="str">
        <f t="shared" si="12"/>
        <v>Речитский Андрей Германович</v>
      </c>
      <c r="C105" t="str">
        <f t="shared" si="13"/>
        <v>Речитский </v>
      </c>
      <c r="D105" t="str">
        <f t="shared" si="14"/>
        <v>А</v>
      </c>
      <c r="E105" t="str">
        <f t="shared" si="15"/>
        <v>Речитский1Андрей Германович</v>
      </c>
      <c r="F105" t="str">
        <f t="shared" si="16"/>
        <v>Г</v>
      </c>
      <c r="G105" t="str">
        <f t="shared" si="17"/>
        <v>Речитский  А.Г.</v>
      </c>
      <c r="H10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Протасова Лилия Сергеевна</cp:lastModifiedBy>
  <cp:lastPrinted>2020-07-21T06:44:49Z</cp:lastPrinted>
  <dcterms:created xsi:type="dcterms:W3CDTF">2000-11-15T03:36:22Z</dcterms:created>
  <dcterms:modified xsi:type="dcterms:W3CDTF">2020-08-07T06:10:04Z</dcterms:modified>
  <cp:category/>
  <cp:version/>
  <cp:contentType/>
  <cp:contentStatus/>
</cp:coreProperties>
</file>